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Finance\General\Website\Master Copies of Finance Documents\Travel and Subsistence\February 2019\"/>
    </mc:Choice>
  </mc:AlternateContent>
  <workbookProtection workbookPassword="8B21" lockStructure="1"/>
  <bookViews>
    <workbookView xWindow="720" yWindow="315" windowWidth="14955" windowHeight="11640"/>
  </bookViews>
  <sheets>
    <sheet name="Summary" sheetId="1" r:id="rId1"/>
    <sheet name="Sterling Expense Details" sheetId="5" r:id="rId2"/>
    <sheet name="Other Currency Expenses" sheetId="4" r:id="rId3"/>
    <sheet name="Non UK Bank Details" sheetId="6" r:id="rId4"/>
  </sheets>
  <definedNames>
    <definedName name="_xlnm.Print_Area" localSheetId="2">'Other Currency Expenses'!$A$1:$J$47</definedName>
    <definedName name="_xlnm.Print_Area" localSheetId="1">'Sterling Expense Details'!$A$1:$H$47</definedName>
    <definedName name="_xlnm.Print_Area" localSheetId="0">Summary!$A$1:$F$55</definedName>
    <definedName name="_xlnm.Print_Titles" localSheetId="2">'Other Currency Expenses'!$1:$6</definedName>
    <definedName name="_xlnm.Print_Titles" localSheetId="1">'Sterling Expense Details'!$1:$6</definedName>
  </definedNames>
  <calcPr calcId="152511" fullPrecision="0"/>
</workbook>
</file>

<file path=xl/calcChain.xml><?xml version="1.0" encoding="utf-8"?>
<calcChain xmlns="http://schemas.openxmlformats.org/spreadsheetml/2006/main">
  <c r="I16" i="4" l="1"/>
  <c r="I15" i="4"/>
  <c r="I14" i="4"/>
  <c r="I13" i="4"/>
  <c r="I12" i="4"/>
  <c r="I11" i="4"/>
  <c r="I42" i="4" s="1"/>
  <c r="B17" i="1" s="1"/>
  <c r="I10" i="4"/>
  <c r="I9" i="4"/>
  <c r="H27" i="5"/>
  <c r="H26" i="5"/>
  <c r="H25" i="5"/>
  <c r="H24" i="5"/>
  <c r="H23" i="5"/>
  <c r="H22" i="5"/>
  <c r="H21" i="5"/>
  <c r="H20" i="5"/>
  <c r="H19" i="5"/>
  <c r="H18" i="5"/>
  <c r="H17" i="5"/>
  <c r="H16" i="5"/>
  <c r="H15" i="5"/>
  <c r="H14" i="5"/>
  <c r="H13" i="5"/>
  <c r="H12" i="5"/>
  <c r="H11" i="5"/>
  <c r="H10" i="5"/>
  <c r="H9" i="5"/>
  <c r="I8" i="4"/>
  <c r="B3" i="6"/>
  <c r="B2" i="6"/>
  <c r="D1" i="6"/>
  <c r="B1" i="6"/>
  <c r="D3" i="4"/>
  <c r="D2" i="4"/>
  <c r="D1" i="4"/>
  <c r="C1" i="4"/>
  <c r="H8" i="5"/>
  <c r="D3" i="5"/>
  <c r="D1" i="5"/>
  <c r="C1" i="5"/>
  <c r="J12" i="4"/>
  <c r="J11" i="4"/>
  <c r="J9" i="4"/>
  <c r="I40" i="4"/>
  <c r="I39" i="4"/>
  <c r="I38" i="4"/>
  <c r="I37" i="4"/>
  <c r="I36" i="4"/>
  <c r="I35" i="4"/>
  <c r="I34" i="4"/>
  <c r="I33" i="4"/>
  <c r="I32" i="4"/>
  <c r="I31" i="4"/>
  <c r="I30" i="4"/>
  <c r="I29" i="4"/>
  <c r="I28" i="4"/>
  <c r="I27" i="4"/>
  <c r="I26" i="4"/>
  <c r="I25" i="4"/>
  <c r="I24" i="4"/>
  <c r="I23" i="4"/>
  <c r="I22" i="4"/>
  <c r="I21" i="4"/>
  <c r="I20" i="4"/>
  <c r="I19" i="4"/>
  <c r="I18" i="4"/>
  <c r="I17" i="4"/>
  <c r="I7" i="4"/>
  <c r="J7"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0" i="4"/>
  <c r="F42" i="5"/>
  <c r="H37" i="5"/>
  <c r="H36" i="5"/>
  <c r="H35" i="5"/>
  <c r="H34" i="5"/>
  <c r="H33" i="5"/>
  <c r="H32" i="5"/>
  <c r="H31" i="5"/>
  <c r="H30" i="5"/>
  <c r="H29" i="5"/>
  <c r="H28" i="5"/>
  <c r="H7" i="5"/>
  <c r="H41" i="5"/>
  <c r="H40" i="5"/>
  <c r="H39" i="5"/>
  <c r="D2" i="5"/>
  <c r="G41" i="5"/>
  <c r="G40" i="5"/>
  <c r="G39" i="5"/>
  <c r="H38" i="5"/>
  <c r="G38" i="5"/>
  <c r="G37" i="5"/>
  <c r="G36" i="5"/>
  <c r="G35" i="5"/>
  <c r="G34" i="5"/>
  <c r="G33" i="5"/>
  <c r="G32" i="5"/>
  <c r="G31" i="5"/>
  <c r="G30" i="5"/>
  <c r="G29" i="5"/>
  <c r="G28" i="5"/>
  <c r="G27" i="5"/>
  <c r="G26" i="5"/>
  <c r="J8" i="4"/>
  <c r="H42" i="5" l="1"/>
  <c r="B16" i="1" s="1"/>
  <c r="B18" i="1" s="1"/>
  <c r="F37" i="1" s="1"/>
</calcChain>
</file>

<file path=xl/sharedStrings.xml><?xml version="1.0" encoding="utf-8"?>
<sst xmlns="http://schemas.openxmlformats.org/spreadsheetml/2006/main" count="91" uniqueCount="71">
  <si>
    <t>Total Claim</t>
  </si>
  <si>
    <t>Date</t>
  </si>
  <si>
    <t>Item No</t>
  </si>
  <si>
    <t>Miles</t>
  </si>
  <si>
    <t>Rate</t>
  </si>
  <si>
    <t>Value</t>
  </si>
  <si>
    <t>TOTAL</t>
  </si>
  <si>
    <t>Please enter any specific instructions</t>
  </si>
  <si>
    <t>Bank Name</t>
  </si>
  <si>
    <t>Account Name</t>
  </si>
  <si>
    <t>Sort Code or BIC/SWIFT Code</t>
  </si>
  <si>
    <t>CODING ANALYSIS</t>
  </si>
  <si>
    <t>Claimant</t>
  </si>
  <si>
    <t>Manager/Research PI</t>
  </si>
  <si>
    <t>Department Authorisation</t>
  </si>
  <si>
    <t>Signature</t>
  </si>
  <si>
    <t>Print Name</t>
  </si>
  <si>
    <t>£ Value</t>
  </si>
  <si>
    <t>SUMMARY</t>
  </si>
  <si>
    <t>Enter Exchange Rate - if you need a rate, please contact</t>
  </si>
  <si>
    <t>Finance-Secretary@rhul.ac.uk</t>
  </si>
  <si>
    <t>College Travel, Subsistence &amp; Expenses Policy</t>
  </si>
  <si>
    <t>If your bank account is not in the UK, please complete full details on Non UK Bank Details Tab</t>
  </si>
  <si>
    <t>£ Sterling Claim</t>
  </si>
  <si>
    <t>Other Currency Claim</t>
  </si>
  <si>
    <t>Department</t>
  </si>
  <si>
    <t>Sort Code</t>
  </si>
  <si>
    <t>Account Number</t>
  </si>
  <si>
    <t>Last Name</t>
  </si>
  <si>
    <t>First Name</t>
  </si>
  <si>
    <t>Total - Must Equal Total Claim</t>
  </si>
  <si>
    <t>I certify that I have verified the expenditure and that it is in accordance with the College's Travel, Subsistence and Personal Expenses Policy.</t>
  </si>
  <si>
    <t>Date from</t>
  </si>
  <si>
    <t>Date to</t>
  </si>
  <si>
    <t xml:space="preserve">IBAN No </t>
  </si>
  <si>
    <t>Currency</t>
  </si>
  <si>
    <t>Currency Value</t>
  </si>
  <si>
    <t>Currency Expenses</t>
  </si>
  <si>
    <t>£ Sterling Expenses</t>
  </si>
  <si>
    <t>Exchange Rate**</t>
  </si>
  <si>
    <t>UK BANK DETAILS</t>
  </si>
  <si>
    <t>Your Reference</t>
  </si>
  <si>
    <t xml:space="preserve">All expenditure claimed must be in accordance with the </t>
  </si>
  <si>
    <t>Business Purpose</t>
  </si>
  <si>
    <t>Details of Expenditure</t>
  </si>
  <si>
    <t>eg. Conference name, training course, fieldwork</t>
  </si>
  <si>
    <t>Claim Date</t>
  </si>
  <si>
    <t>Bank Address</t>
  </si>
  <si>
    <t>Check Exch Rate</t>
  </si>
  <si>
    <t>You can either insert the exchange rate and the sterling value will be calculated automatically, or enter currency amount and sterling amount (eg if you have a sterling value from a credit card statement).</t>
  </si>
  <si>
    <t>NON UK BANK DETAILS - please provide full bank details as necessary</t>
  </si>
  <si>
    <t>ABA/Routing Information</t>
  </si>
  <si>
    <t>Your Ref</t>
  </si>
  <si>
    <t>Email Address</t>
  </si>
  <si>
    <t>Account</t>
  </si>
  <si>
    <t>Sub-Project</t>
  </si>
  <si>
    <t>Agresso Code</t>
  </si>
  <si>
    <t>Sub-Project is in the format Annnnn-nn</t>
  </si>
  <si>
    <t>Account is in the format nnnn</t>
  </si>
  <si>
    <t>Format: A12345-67</t>
  </si>
  <si>
    <t>Home Address of Beneficiary</t>
  </si>
  <si>
    <t>Do not use this form if you are employed by College in any capacity.</t>
  </si>
  <si>
    <t xml:space="preserve">I certify that this claim is for the reimbursement of expenses necessarily incurred by me on College business, in compliance with the College's Travel, Subsistence and Personal Expenses Policy and Procedures. No previous or additional claim has or will be made for these expenses. Original invoices and receipts for the amounts paid are attached (credit card slips and airline tickets are not on their own acceptable substitutes). </t>
  </si>
  <si>
    <t>Our Ref - Finance only</t>
  </si>
  <si>
    <t>Address 2</t>
  </si>
  <si>
    <t>Address 1</t>
  </si>
  <si>
    <t>Address 3</t>
  </si>
  <si>
    <t>Post Code</t>
  </si>
  <si>
    <t>Country</t>
  </si>
  <si>
    <t>EXPENSES CLAIM FOR NON-STAFF ONLY</t>
  </si>
  <si>
    <t>CLAIMANT ADDRESS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</si>
</sst>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7" formatCode="&quot;£&quot;#,##0.00;\-&quot;£&quot;#,##0.00"/>
    <numFmt numFmtId="44" formatCode="_-&quot;£&quot;* #,##0.00_-;\-&quot;£&quot;* #,##0.00_-;_-&quot;£&quot;* &quot;-&quot;??_-;_-@_-"/>
    <numFmt numFmtId="164" formatCode="#,##0\ ;\(#,##0\)"/>
    <numFmt numFmtId="165" formatCode="&quot;£&quot;#,##0.00"/>
    <numFmt numFmtId="166" formatCode="#,##0.00\ ;\(#,##0.00\)"/>
    <numFmt numFmtId="167" formatCode="#,##0.0000\ ;\(#,##0.0000\)"/>
    <numFmt numFmtId="168" formatCode="0.0000"/>
    <numFmt numFmtId="169" formatCode="[$-F800]dddd\,\ mmmm\ dd\,\ yyyy"/>
  </numFmts>
  <fonts count="17" x14ac:knownFonts="1">
    <font>
      <sz val="10"/>
      <name val="Arial"/>
    </font>
    <font>
      <sz val="10"/>
      <name val="Arial"/>
      <family val="2"/>
    </font>
    <font>
      <u/>
      <sz val="10"/>
      <color theme="10"/>
      <name val="Arial"/>
      <family val="2"/>
    </font>
    <font>
      <sz val="10"/>
      <name val="Calibri"/>
      <family val="2"/>
      <scheme val="minor"/>
    </font>
    <font>
      <b/>
      <sz val="10"/>
      <name val="Calibri"/>
      <family val="2"/>
      <scheme val="minor"/>
    </font>
    <font>
      <u/>
      <sz val="10"/>
      <color theme="10"/>
      <name val="Calibri"/>
      <family val="2"/>
      <scheme val="minor"/>
    </font>
    <font>
      <sz val="8"/>
      <name val="Calibri"/>
      <family val="2"/>
      <scheme val="minor"/>
    </font>
    <font>
      <i/>
      <sz val="10"/>
      <name val="Calibri"/>
      <family val="2"/>
      <scheme val="minor"/>
    </font>
    <font>
      <b/>
      <sz val="14"/>
      <name val="Corbel"/>
      <family val="2"/>
    </font>
    <font>
      <sz val="10"/>
      <name val="Corbel"/>
      <family val="2"/>
    </font>
    <font>
      <b/>
      <sz val="10"/>
      <name val="Corbel"/>
      <family val="2"/>
    </font>
    <font>
      <u/>
      <sz val="10"/>
      <color theme="10"/>
      <name val="Corbel"/>
      <family val="2"/>
    </font>
    <font>
      <sz val="10"/>
      <color theme="1"/>
      <name val="Corbel"/>
      <family val="2"/>
    </font>
    <font>
      <sz val="14"/>
      <name val="Corbel"/>
      <family val="2"/>
    </font>
    <font>
      <u/>
      <sz val="14"/>
      <color theme="10"/>
      <name val="Corbel"/>
      <family val="2"/>
    </font>
    <font>
      <i/>
      <sz val="10"/>
      <name val="Corbel"/>
      <family val="2"/>
    </font>
    <font>
      <b/>
      <sz val="10"/>
      <color theme="1"/>
      <name val="Corbel"/>
      <family val="2"/>
    </font>
  </fonts>
  <fills count="9">
    <fill>
      <patternFill patternType="none"/>
    </fill>
    <fill>
      <patternFill patternType="gray125"/>
    </fill>
    <fill>
      <patternFill patternType="solid">
        <fgColor theme="3" tint="0.79998168889431442"/>
        <bgColor indexed="64"/>
      </patternFill>
    </fill>
    <fill>
      <patternFill patternType="solid">
        <fgColor rgb="FF92D05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00B0F0"/>
        <bgColor indexed="64"/>
      </patternFill>
    </fill>
    <fill>
      <patternFill patternType="solid">
        <fgColor rgb="FFFFFF00"/>
        <bgColor indexed="64"/>
      </patternFill>
    </fill>
  </fills>
  <borders count="93">
    <border>
      <left/>
      <right/>
      <top/>
      <bottom/>
      <diagonal/>
    </border>
    <border>
      <left style="thin">
        <color indexed="64"/>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hair">
        <color indexed="64"/>
      </bottom>
      <diagonal/>
    </border>
    <border>
      <left/>
      <right style="medium">
        <color indexed="64"/>
      </right>
      <top style="thin">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bottom/>
      <diagonal/>
    </border>
    <border>
      <left style="hair">
        <color indexed="64"/>
      </left>
      <right/>
      <top/>
      <bottom/>
      <diagonal/>
    </border>
    <border>
      <left/>
      <right style="thin">
        <color indexed="64"/>
      </right>
      <top/>
      <bottom/>
      <diagonal/>
    </border>
    <border>
      <left/>
      <right style="hair">
        <color indexed="64"/>
      </right>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top style="thin">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274">
    <xf numFmtId="0" fontId="0" fillId="0" borderId="0" xfId="0"/>
    <xf numFmtId="164" fontId="3" fillId="0" borderId="0" xfId="0" applyNumberFormat="1" applyFont="1"/>
    <xf numFmtId="164" fontId="4" fillId="0" borderId="0" xfId="0" applyNumberFormat="1" applyFont="1"/>
    <xf numFmtId="166" fontId="3" fillId="0" borderId="0" xfId="0" applyNumberFormat="1" applyFont="1"/>
    <xf numFmtId="164" fontId="3" fillId="0" borderId="0" xfId="0" applyNumberFormat="1" applyFont="1" applyBorder="1"/>
    <xf numFmtId="164" fontId="4" fillId="0" borderId="0" xfId="0" applyNumberFormat="1" applyFont="1" applyBorder="1"/>
    <xf numFmtId="164" fontId="4" fillId="0" borderId="0" xfId="0" applyNumberFormat="1" applyFont="1" applyAlignment="1">
      <alignment horizontal="left"/>
    </xf>
    <xf numFmtId="164" fontId="3" fillId="0" borderId="0" xfId="0" applyNumberFormat="1" applyFont="1" applyAlignment="1">
      <alignment horizontal="left"/>
    </xf>
    <xf numFmtId="164" fontId="3" fillId="2" borderId="0" xfId="0" applyNumberFormat="1" applyFont="1" applyFill="1" applyAlignment="1">
      <alignment horizontal="left"/>
    </xf>
    <xf numFmtId="7" fontId="3" fillId="2" borderId="0" xfId="1" applyNumberFormat="1" applyFont="1" applyFill="1"/>
    <xf numFmtId="164" fontId="3" fillId="2" borderId="0" xfId="0" applyNumberFormat="1" applyFont="1" applyFill="1"/>
    <xf numFmtId="164" fontId="5" fillId="2" borderId="0" xfId="2" applyNumberFormat="1" applyFont="1" applyFill="1" applyAlignment="1" applyProtection="1">
      <alignment horizontal="left"/>
    </xf>
    <xf numFmtId="164" fontId="3" fillId="0" borderId="6" xfId="0" applyNumberFormat="1" applyFont="1" applyBorder="1" applyAlignment="1">
      <alignment horizontal="center"/>
    </xf>
    <xf numFmtId="164" fontId="3" fillId="0" borderId="7" xfId="0" applyNumberFormat="1" applyFont="1" applyBorder="1" applyAlignment="1">
      <alignment horizontal="center"/>
    </xf>
    <xf numFmtId="164" fontId="3" fillId="0" borderId="8" xfId="0" applyNumberFormat="1" applyFont="1" applyBorder="1" applyAlignment="1">
      <alignment horizontal="center"/>
    </xf>
    <xf numFmtId="164" fontId="3" fillId="0" borderId="9" xfId="0" applyNumberFormat="1" applyFont="1" applyBorder="1" applyAlignment="1">
      <alignment horizontal="left"/>
    </xf>
    <xf numFmtId="164" fontId="3" fillId="0" borderId="10" xfId="0" applyNumberFormat="1" applyFont="1" applyBorder="1" applyAlignment="1">
      <alignment horizontal="center"/>
    </xf>
    <xf numFmtId="164" fontId="3" fillId="0" borderId="11" xfId="0" applyNumberFormat="1" applyFont="1" applyBorder="1" applyAlignment="1">
      <alignment horizontal="center"/>
    </xf>
    <xf numFmtId="164" fontId="3" fillId="0" borderId="0" xfId="0" applyNumberFormat="1" applyFont="1" applyAlignment="1">
      <alignment horizontal="center"/>
    </xf>
    <xf numFmtId="166" fontId="3" fillId="0" borderId="8" xfId="0" applyNumberFormat="1" applyFont="1" applyBorder="1" applyAlignment="1">
      <alignment horizontal="center"/>
    </xf>
    <xf numFmtId="166" fontId="3" fillId="0" borderId="11" xfId="0" applyNumberFormat="1" applyFont="1" applyBorder="1" applyAlignment="1">
      <alignment horizontal="center"/>
    </xf>
    <xf numFmtId="166" fontId="0" fillId="0" borderId="0" xfId="0" applyNumberFormat="1"/>
    <xf numFmtId="164" fontId="3" fillId="0" borderId="16" xfId="0" applyNumberFormat="1" applyFont="1" applyBorder="1" applyAlignment="1">
      <alignment horizontal="center"/>
    </xf>
    <xf numFmtId="0" fontId="3" fillId="0" borderId="0" xfId="0" applyNumberFormat="1" applyFont="1"/>
    <xf numFmtId="0" fontId="3" fillId="0" borderId="7" xfId="0" applyNumberFormat="1" applyFont="1" applyBorder="1" applyAlignment="1">
      <alignment horizontal="center"/>
    </xf>
    <xf numFmtId="0" fontId="3" fillId="0" borderId="10" xfId="0" applyNumberFormat="1" applyFont="1" applyBorder="1" applyAlignment="1">
      <alignment horizontal="center"/>
    </xf>
    <xf numFmtId="165" fontId="6" fillId="0" borderId="7" xfId="0" applyNumberFormat="1" applyFont="1" applyBorder="1" applyAlignment="1">
      <alignment horizontal="center" wrapText="1"/>
    </xf>
    <xf numFmtId="168" fontId="3" fillId="5" borderId="7" xfId="0" applyNumberFormat="1" applyFont="1" applyFill="1" applyBorder="1" applyAlignment="1">
      <alignment horizontal="center" wrapText="1"/>
    </xf>
    <xf numFmtId="0" fontId="0" fillId="0" borderId="0" xfId="0" applyAlignment="1">
      <alignment horizontal="center"/>
    </xf>
    <xf numFmtId="164" fontId="3" fillId="0" borderId="17" xfId="0" applyNumberFormat="1" applyFont="1" applyBorder="1" applyAlignment="1">
      <alignment horizontal="center"/>
    </xf>
    <xf numFmtId="0" fontId="3" fillId="0" borderId="0" xfId="0" applyNumberFormat="1" applyFont="1" applyAlignment="1">
      <alignment horizontal="center"/>
    </xf>
    <xf numFmtId="164" fontId="3" fillId="0" borderId="18" xfId="0" applyNumberFormat="1" applyFont="1" applyBorder="1" applyAlignment="1">
      <alignment horizontal="center"/>
    </xf>
    <xf numFmtId="164" fontId="7" fillId="0" borderId="19" xfId="0" applyNumberFormat="1" applyFont="1" applyBorder="1" applyAlignment="1">
      <alignment horizontal="center"/>
    </xf>
    <xf numFmtId="164" fontId="3" fillId="0" borderId="20" xfId="0" applyNumberFormat="1" applyFont="1" applyBorder="1" applyAlignment="1">
      <alignment horizontal="left"/>
    </xf>
    <xf numFmtId="164" fontId="3" fillId="0" borderId="21" xfId="0" applyNumberFormat="1" applyFont="1" applyBorder="1" applyAlignment="1">
      <alignment horizontal="left"/>
    </xf>
    <xf numFmtId="164" fontId="7" fillId="0" borderId="9" xfId="0" applyNumberFormat="1" applyFont="1" applyBorder="1" applyAlignment="1">
      <alignment horizontal="center"/>
    </xf>
    <xf numFmtId="4" fontId="3" fillId="0" borderId="0" xfId="0" applyNumberFormat="1" applyFont="1" applyAlignment="1"/>
    <xf numFmtId="168" fontId="3" fillId="0" borderId="0" xfId="0" applyNumberFormat="1" applyFont="1" applyAlignment="1"/>
    <xf numFmtId="165" fontId="3" fillId="0" borderId="0" xfId="0" applyNumberFormat="1" applyFont="1" applyAlignment="1"/>
    <xf numFmtId="4" fontId="3" fillId="0" borderId="10" xfId="0" applyNumberFormat="1" applyFont="1" applyBorder="1" applyAlignment="1"/>
    <xf numFmtId="168" fontId="3" fillId="5" borderId="10" xfId="0" applyNumberFormat="1" applyFont="1" applyFill="1" applyBorder="1" applyAlignment="1"/>
    <xf numFmtId="165" fontId="3" fillId="0" borderId="10" xfId="0" applyNumberFormat="1" applyFont="1" applyBorder="1" applyAlignment="1"/>
    <xf numFmtId="0" fontId="0" fillId="0" borderId="0" xfId="0" applyAlignment="1"/>
    <xf numFmtId="4" fontId="0" fillId="0" borderId="0" xfId="0" applyNumberFormat="1" applyAlignment="1"/>
    <xf numFmtId="165" fontId="0" fillId="0" borderId="0" xfId="0" applyNumberFormat="1" applyAlignment="1"/>
    <xf numFmtId="4" fontId="3" fillId="0" borderId="7" xfId="0" applyNumberFormat="1" applyFont="1" applyBorder="1" applyAlignment="1">
      <alignment horizontal="center" wrapText="1"/>
    </xf>
    <xf numFmtId="164" fontId="3" fillId="0" borderId="7" xfId="0" applyNumberFormat="1" applyFont="1" applyBorder="1" applyAlignment="1">
      <alignment horizontal="center" wrapText="1"/>
    </xf>
    <xf numFmtId="164" fontId="3" fillId="0" borderId="10" xfId="0" applyNumberFormat="1" applyFont="1" applyBorder="1" applyAlignment="1">
      <alignment horizontal="center" wrapText="1"/>
    </xf>
    <xf numFmtId="49" fontId="3" fillId="0" borderId="0" xfId="0" applyNumberFormat="1" applyFont="1"/>
    <xf numFmtId="165" fontId="3" fillId="0" borderId="25" xfId="0" applyNumberFormat="1" applyFont="1" applyBorder="1" applyAlignment="1" applyProtection="1">
      <alignment vertical="top"/>
      <protection locked="0"/>
    </xf>
    <xf numFmtId="14" fontId="3" fillId="0" borderId="29" xfId="0" applyNumberFormat="1" applyFont="1" applyBorder="1" applyAlignment="1" applyProtection="1">
      <alignment horizontal="left" vertical="top"/>
      <protection locked="0"/>
    </xf>
    <xf numFmtId="14" fontId="3" fillId="0" borderId="30" xfId="0" applyNumberFormat="1" applyFont="1" applyBorder="1" applyAlignment="1" applyProtection="1">
      <alignment horizontal="left" vertical="top"/>
      <protection locked="0"/>
    </xf>
    <xf numFmtId="0" fontId="3" fillId="0" borderId="31" xfId="0" applyNumberFormat="1" applyFont="1" applyBorder="1" applyAlignment="1" applyProtection="1">
      <alignment horizontal="left" vertical="top" wrapText="1"/>
      <protection locked="0"/>
    </xf>
    <xf numFmtId="0" fontId="3" fillId="0" borderId="32" xfId="0" applyNumberFormat="1" applyFont="1" applyBorder="1" applyAlignment="1" applyProtection="1">
      <alignment horizontal="left" vertical="top" wrapText="1"/>
      <protection locked="0"/>
    </xf>
    <xf numFmtId="49" fontId="3" fillId="0" borderId="1" xfId="0" applyNumberFormat="1" applyFont="1" applyBorder="1" applyAlignment="1" applyProtection="1">
      <alignment horizontal="center" vertical="top"/>
      <protection locked="0"/>
    </xf>
    <xf numFmtId="166" fontId="3" fillId="0" borderId="32" xfId="0" applyNumberFormat="1" applyFont="1" applyBorder="1" applyAlignment="1" applyProtection="1">
      <alignment vertical="top"/>
      <protection locked="0"/>
    </xf>
    <xf numFmtId="14" fontId="3" fillId="0" borderId="33" xfId="0" applyNumberFormat="1" applyFont="1" applyBorder="1" applyAlignment="1" applyProtection="1">
      <alignment horizontal="left" vertical="top"/>
      <protection locked="0"/>
    </xf>
    <xf numFmtId="14" fontId="3" fillId="0" borderId="34" xfId="0" applyNumberFormat="1" applyFont="1" applyBorder="1" applyAlignment="1" applyProtection="1">
      <alignment horizontal="left" vertical="top"/>
      <protection locked="0"/>
    </xf>
    <xf numFmtId="0" fontId="3" fillId="0" borderId="35" xfId="0" applyNumberFormat="1" applyFont="1" applyBorder="1" applyAlignment="1" applyProtection="1">
      <alignment horizontal="left" vertical="top" wrapText="1"/>
      <protection locked="0"/>
    </xf>
    <xf numFmtId="0" fontId="3" fillId="0" borderId="36" xfId="0" applyNumberFormat="1" applyFont="1" applyBorder="1" applyAlignment="1" applyProtection="1">
      <alignment horizontal="left" vertical="top" wrapText="1"/>
      <protection locked="0"/>
    </xf>
    <xf numFmtId="49" fontId="3" fillId="0" borderId="5" xfId="0" applyNumberFormat="1" applyFont="1" applyBorder="1" applyAlignment="1" applyProtection="1">
      <alignment horizontal="center" vertical="top"/>
      <protection locked="0"/>
    </xf>
    <xf numFmtId="166" fontId="3" fillId="0" borderId="36" xfId="0" applyNumberFormat="1" applyFont="1" applyBorder="1" applyAlignment="1" applyProtection="1">
      <alignment vertical="top"/>
      <protection locked="0"/>
    </xf>
    <xf numFmtId="165" fontId="3" fillId="0" borderId="37" xfId="0" applyNumberFormat="1" applyFont="1" applyBorder="1" applyAlignment="1" applyProtection="1">
      <alignment horizontal="center" vertical="top"/>
      <protection locked="0"/>
    </xf>
    <xf numFmtId="14" fontId="3" fillId="0" borderId="38" xfId="0" applyNumberFormat="1" applyFont="1" applyBorder="1" applyAlignment="1" applyProtection="1">
      <alignment horizontal="left" vertical="top"/>
      <protection locked="0"/>
    </xf>
    <xf numFmtId="0" fontId="3" fillId="0" borderId="29" xfId="0" applyNumberFormat="1" applyFont="1" applyBorder="1" applyAlignment="1" applyProtection="1">
      <alignment horizontal="left" vertical="top" wrapText="1"/>
      <protection locked="0"/>
    </xf>
    <xf numFmtId="165" fontId="3" fillId="0" borderId="1" xfId="0" applyNumberFormat="1" applyFont="1" applyBorder="1" applyAlignment="1" applyProtection="1">
      <alignment horizontal="center" vertical="top"/>
      <protection locked="0"/>
    </xf>
    <xf numFmtId="4" fontId="3" fillId="0" borderId="1" xfId="0" applyNumberFormat="1" applyFont="1" applyBorder="1" applyAlignment="1" applyProtection="1">
      <alignment vertical="top"/>
      <protection locked="0"/>
    </xf>
    <xf numFmtId="168" fontId="3" fillId="5" borderId="1" xfId="0" applyNumberFormat="1" applyFont="1" applyFill="1" applyBorder="1" applyAlignment="1" applyProtection="1">
      <alignment vertical="top"/>
      <protection locked="0"/>
    </xf>
    <xf numFmtId="165" fontId="3" fillId="0" borderId="25" xfId="0" applyNumberFormat="1" applyFont="1" applyBorder="1" applyAlignment="1" applyProtection="1">
      <alignment horizontal="center" vertical="top"/>
      <protection locked="0"/>
    </xf>
    <xf numFmtId="14" fontId="3" fillId="0" borderId="39" xfId="0" applyNumberFormat="1" applyFont="1" applyBorder="1" applyAlignment="1" applyProtection="1">
      <alignment horizontal="left" vertical="top"/>
      <protection locked="0"/>
    </xf>
    <xf numFmtId="0" fontId="3" fillId="0" borderId="33" xfId="0" applyNumberFormat="1" applyFont="1" applyBorder="1" applyAlignment="1" applyProtection="1">
      <alignment horizontal="left" vertical="top" wrapText="1"/>
      <protection locked="0"/>
    </xf>
    <xf numFmtId="4" fontId="3" fillId="0" borderId="5" xfId="0" applyNumberFormat="1" applyFont="1" applyBorder="1" applyAlignment="1" applyProtection="1">
      <alignment vertical="top"/>
      <protection locked="0"/>
    </xf>
    <xf numFmtId="168" fontId="3" fillId="5" borderId="5" xfId="0" applyNumberFormat="1" applyFont="1" applyFill="1" applyBorder="1" applyAlignment="1" applyProtection="1">
      <alignment vertical="top"/>
      <protection locked="0"/>
    </xf>
    <xf numFmtId="164" fontId="3" fillId="0" borderId="4" xfId="0" applyNumberFormat="1" applyFont="1" applyBorder="1" applyAlignment="1" applyProtection="1"/>
    <xf numFmtId="164" fontId="3" fillId="0" borderId="25" xfId="0" applyNumberFormat="1" applyFont="1" applyBorder="1" applyAlignment="1" applyProtection="1"/>
    <xf numFmtId="164" fontId="3" fillId="0" borderId="1" xfId="0" applyNumberFormat="1" applyFont="1" applyBorder="1" applyAlignment="1" applyProtection="1"/>
    <xf numFmtId="164" fontId="3" fillId="0" borderId="1" xfId="0" applyNumberFormat="1" applyFont="1" applyBorder="1" applyAlignment="1" applyProtection="1">
      <alignment wrapText="1"/>
    </xf>
    <xf numFmtId="164" fontId="3" fillId="0" borderId="40" xfId="0" applyNumberFormat="1" applyFont="1" applyBorder="1" applyAlignment="1" applyProtection="1">
      <alignment wrapText="1"/>
    </xf>
    <xf numFmtId="164" fontId="3" fillId="0" borderId="5" xfId="0" applyNumberFormat="1" applyFont="1" applyBorder="1" applyAlignment="1" applyProtection="1">
      <alignment wrapText="1"/>
    </xf>
    <xf numFmtId="164" fontId="3" fillId="0" borderId="0" xfId="0" applyNumberFormat="1" applyFont="1" applyAlignment="1">
      <alignment horizontal="right"/>
    </xf>
    <xf numFmtId="169" fontId="3" fillId="0" borderId="0" xfId="0" applyNumberFormat="1" applyFont="1" applyAlignment="1">
      <alignment horizontal="left"/>
    </xf>
    <xf numFmtId="3" fontId="3" fillId="0" borderId="1" xfId="0" applyNumberFormat="1" applyFont="1" applyBorder="1" applyAlignment="1" applyProtection="1">
      <alignment vertical="top"/>
      <protection locked="0"/>
    </xf>
    <xf numFmtId="3" fontId="3" fillId="0" borderId="5" xfId="0" applyNumberFormat="1" applyFont="1" applyBorder="1" applyAlignment="1" applyProtection="1">
      <alignment vertical="top"/>
      <protection locked="0"/>
    </xf>
    <xf numFmtId="14" fontId="3" fillId="0" borderId="41" xfId="0" applyNumberFormat="1" applyFont="1" applyBorder="1" applyAlignment="1" applyProtection="1">
      <alignment horizontal="left" vertical="top"/>
      <protection locked="0"/>
    </xf>
    <xf numFmtId="14" fontId="3" fillId="0" borderId="42" xfId="0" applyNumberFormat="1" applyFont="1" applyBorder="1" applyAlignment="1" applyProtection="1">
      <alignment horizontal="left" vertical="top"/>
      <protection locked="0"/>
    </xf>
    <xf numFmtId="164" fontId="3" fillId="0" borderId="41" xfId="0" applyNumberFormat="1" applyFont="1" applyBorder="1" applyAlignment="1" applyProtection="1">
      <alignment horizontal="left" vertical="top" wrapText="1"/>
      <protection locked="0"/>
    </xf>
    <xf numFmtId="164" fontId="3" fillId="0" borderId="0" xfId="0" applyNumberFormat="1" applyFont="1" applyBorder="1" applyAlignment="1" applyProtection="1">
      <alignment horizontal="left" vertical="top" wrapText="1"/>
      <protection locked="0"/>
    </xf>
    <xf numFmtId="49" fontId="3" fillId="0" borderId="37" xfId="0" applyNumberFormat="1" applyFont="1" applyBorder="1" applyAlignment="1" applyProtection="1">
      <alignment horizontal="center" vertical="top"/>
      <protection locked="0"/>
    </xf>
    <xf numFmtId="4" fontId="3" fillId="0" borderId="37" xfId="0" applyNumberFormat="1" applyFont="1" applyBorder="1" applyAlignment="1" applyProtection="1">
      <alignment vertical="top"/>
      <protection locked="0"/>
    </xf>
    <xf numFmtId="168" fontId="3" fillId="5" borderId="37" xfId="0" applyNumberFormat="1" applyFont="1" applyFill="1" applyBorder="1" applyAlignment="1" applyProtection="1">
      <alignment vertical="top"/>
      <protection locked="0"/>
    </xf>
    <xf numFmtId="165" fontId="3" fillId="0" borderId="4" xfId="0" applyNumberFormat="1" applyFont="1" applyBorder="1" applyAlignment="1" applyProtection="1">
      <alignment vertical="top"/>
      <protection locked="0"/>
    </xf>
    <xf numFmtId="167" fontId="3" fillId="0" borderId="25" xfId="0" applyNumberFormat="1" applyFont="1" applyBorder="1" applyAlignment="1">
      <alignment vertical="top"/>
    </xf>
    <xf numFmtId="165" fontId="3" fillId="0" borderId="1" xfId="0" applyNumberFormat="1" applyFont="1" applyBorder="1" applyAlignment="1" applyProtection="1">
      <alignment vertical="top"/>
      <protection locked="0"/>
    </xf>
    <xf numFmtId="167" fontId="3" fillId="0" borderId="1" xfId="0" applyNumberFormat="1" applyFont="1" applyBorder="1" applyAlignment="1">
      <alignment vertical="top"/>
    </xf>
    <xf numFmtId="165" fontId="3" fillId="0" borderId="5" xfId="0" applyNumberFormat="1" applyFont="1" applyBorder="1" applyAlignment="1" applyProtection="1">
      <alignment vertical="top"/>
      <protection locked="0"/>
    </xf>
    <xf numFmtId="167" fontId="3" fillId="0" borderId="5" xfId="0" applyNumberFormat="1" applyFont="1" applyBorder="1" applyAlignment="1">
      <alignment vertical="top"/>
    </xf>
    <xf numFmtId="164" fontId="4" fillId="0" borderId="8" xfId="0" applyNumberFormat="1" applyFont="1" applyBorder="1" applyAlignment="1">
      <alignment horizontal="left" vertical="top"/>
    </xf>
    <xf numFmtId="164" fontId="4" fillId="0" borderId="8" xfId="0" applyNumberFormat="1" applyFont="1" applyBorder="1" applyAlignment="1">
      <alignment vertical="top"/>
    </xf>
    <xf numFmtId="0" fontId="4" fillId="0" borderId="8" xfId="0" applyNumberFormat="1" applyFont="1" applyBorder="1" applyAlignment="1">
      <alignment horizontal="center" vertical="top"/>
    </xf>
    <xf numFmtId="165" fontId="4" fillId="0" borderId="3" xfId="0" applyNumberFormat="1" applyFont="1" applyBorder="1" applyAlignment="1">
      <alignment vertical="top"/>
    </xf>
    <xf numFmtId="164" fontId="4" fillId="0" borderId="0" xfId="0" applyNumberFormat="1" applyFont="1" applyAlignment="1">
      <alignment vertical="top"/>
    </xf>
    <xf numFmtId="14" fontId="3" fillId="0" borderId="43" xfId="0" applyNumberFormat="1" applyFont="1" applyBorder="1" applyAlignment="1" applyProtection="1">
      <alignment horizontal="left" vertical="top"/>
      <protection locked="0"/>
    </xf>
    <xf numFmtId="164" fontId="3" fillId="0" borderId="44" xfId="0" applyNumberFormat="1" applyFont="1" applyBorder="1" applyAlignment="1" applyProtection="1">
      <alignment horizontal="left" vertical="top" wrapText="1"/>
      <protection locked="0"/>
    </xf>
    <xf numFmtId="3" fontId="3" fillId="0" borderId="37" xfId="0" applyNumberFormat="1" applyFont="1" applyBorder="1" applyAlignment="1" applyProtection="1">
      <alignment vertical="top"/>
      <protection locked="0"/>
    </xf>
    <xf numFmtId="166" fontId="3" fillId="0" borderId="0" xfId="0" applyNumberFormat="1" applyFont="1" applyBorder="1" applyAlignment="1" applyProtection="1">
      <alignment vertical="top"/>
      <protection locked="0"/>
    </xf>
    <xf numFmtId="3" fontId="4" fillId="0" borderId="3" xfId="0" applyNumberFormat="1" applyFont="1" applyBorder="1" applyAlignment="1">
      <alignment vertical="top"/>
    </xf>
    <xf numFmtId="166" fontId="0" fillId="0" borderId="0" xfId="0" applyNumberFormat="1" applyAlignment="1">
      <alignment vertical="top"/>
    </xf>
    <xf numFmtId="165" fontId="3" fillId="0" borderId="5" xfId="0" applyNumberFormat="1" applyFont="1" applyBorder="1" applyAlignment="1" applyProtection="1">
      <alignment horizontal="center" vertical="top"/>
      <protection locked="0"/>
    </xf>
    <xf numFmtId="164" fontId="3" fillId="0" borderId="0" xfId="0" applyNumberFormat="1" applyFont="1" applyAlignment="1">
      <alignment vertical="center"/>
    </xf>
    <xf numFmtId="164" fontId="3" fillId="0" borderId="0" xfId="0" applyNumberFormat="1" applyFont="1" applyFill="1"/>
    <xf numFmtId="164" fontId="9" fillId="0" borderId="0" xfId="0" applyNumberFormat="1" applyFont="1"/>
    <xf numFmtId="0" fontId="11" fillId="0" borderId="0" xfId="2" applyFont="1" applyAlignment="1" applyProtection="1"/>
    <xf numFmtId="0" fontId="9" fillId="0" borderId="0" xfId="0" applyFont="1"/>
    <xf numFmtId="164" fontId="10" fillId="0" borderId="0" xfId="0" applyNumberFormat="1" applyFont="1"/>
    <xf numFmtId="164" fontId="9" fillId="0" borderId="0" xfId="0" applyNumberFormat="1" applyFont="1" applyAlignment="1">
      <alignment vertical="center"/>
    </xf>
    <xf numFmtId="165" fontId="9" fillId="0" borderId="3" xfId="0" applyNumberFormat="1" applyFont="1" applyBorder="1"/>
    <xf numFmtId="164" fontId="9" fillId="0" borderId="8" xfId="0" applyNumberFormat="1" applyFont="1" applyBorder="1"/>
    <xf numFmtId="165" fontId="9" fillId="0" borderId="3" xfId="0" applyNumberFormat="1" applyFont="1" applyFill="1" applyBorder="1"/>
    <xf numFmtId="164" fontId="9" fillId="0" borderId="0" xfId="0" applyNumberFormat="1" applyFont="1" applyBorder="1"/>
    <xf numFmtId="165" fontId="10" fillId="0" borderId="3" xfId="0" applyNumberFormat="1" applyFont="1" applyBorder="1"/>
    <xf numFmtId="164" fontId="10" fillId="0" borderId="0" xfId="0" applyNumberFormat="1" applyFont="1" applyBorder="1"/>
    <xf numFmtId="164" fontId="9" fillId="0" borderId="11" xfId="0" applyNumberFormat="1" applyFont="1" applyBorder="1"/>
    <xf numFmtId="164" fontId="10" fillId="0" borderId="0" xfId="0" applyNumberFormat="1" applyFont="1" applyBorder="1" applyAlignment="1" applyProtection="1">
      <alignment horizontal="center" vertical="top" wrapText="1"/>
      <protection locked="0"/>
    </xf>
    <xf numFmtId="164" fontId="10" fillId="0" borderId="0" xfId="0" applyNumberFormat="1" applyFont="1" applyFill="1"/>
    <xf numFmtId="164" fontId="9" fillId="0" borderId="2" xfId="0" applyNumberFormat="1" applyFont="1" applyBorder="1" applyAlignment="1">
      <alignment horizontal="center"/>
    </xf>
    <xf numFmtId="164" fontId="15" fillId="0" borderId="46" xfId="0" applyNumberFormat="1" applyFont="1" applyBorder="1" applyAlignment="1">
      <alignment horizontal="left"/>
    </xf>
    <xf numFmtId="49" fontId="15" fillId="0" borderId="47" xfId="0" applyNumberFormat="1" applyFont="1" applyBorder="1" applyAlignment="1">
      <alignment horizontal="center"/>
    </xf>
    <xf numFmtId="49" fontId="9" fillId="0" borderId="48" xfId="0" applyNumberFormat="1" applyFont="1" applyBorder="1" applyAlignment="1" applyProtection="1">
      <alignment horizontal="left"/>
      <protection locked="0"/>
    </xf>
    <xf numFmtId="49" fontId="9" fillId="0" borderId="38" xfId="0" applyNumberFormat="1" applyFont="1" applyBorder="1" applyAlignment="1" applyProtection="1">
      <alignment horizontal="left"/>
      <protection locked="0"/>
    </xf>
    <xf numFmtId="164" fontId="9" fillId="0" borderId="0" xfId="0" applyNumberFormat="1" applyFont="1" applyFill="1" applyAlignment="1">
      <alignment vertical="center" wrapText="1"/>
    </xf>
    <xf numFmtId="164" fontId="9" fillId="0" borderId="0" xfId="0" applyNumberFormat="1" applyFont="1" applyFill="1" applyAlignment="1">
      <alignment horizontal="left" vertical="center" wrapText="1"/>
    </xf>
    <xf numFmtId="164" fontId="9" fillId="0" borderId="0" xfId="0" applyNumberFormat="1" applyFont="1" applyFill="1" applyBorder="1" applyAlignment="1">
      <alignment horizontal="left" vertical="center" wrapText="1"/>
    </xf>
    <xf numFmtId="49" fontId="9" fillId="0" borderId="39" xfId="0" applyNumberFormat="1" applyFont="1" applyBorder="1" applyAlignment="1" applyProtection="1">
      <alignment horizontal="left"/>
      <protection locked="0"/>
    </xf>
    <xf numFmtId="165" fontId="10" fillId="0" borderId="0" xfId="0" applyNumberFormat="1" applyFont="1" applyBorder="1"/>
    <xf numFmtId="164" fontId="10" fillId="0" borderId="13" xfId="0" applyNumberFormat="1" applyFont="1" applyBorder="1"/>
    <xf numFmtId="164" fontId="10" fillId="0" borderId="3" xfId="0" applyNumberFormat="1" applyFont="1" applyBorder="1" applyAlignment="1">
      <alignment horizontal="center"/>
    </xf>
    <xf numFmtId="165" fontId="10" fillId="0" borderId="14" xfId="0" applyNumberFormat="1" applyFont="1" applyBorder="1" applyAlignment="1">
      <alignment horizontal="center"/>
    </xf>
    <xf numFmtId="164" fontId="9" fillId="0" borderId="22" xfId="0" applyNumberFormat="1" applyFont="1" applyBorder="1" applyAlignment="1">
      <alignment vertical="center"/>
    </xf>
    <xf numFmtId="14" fontId="9" fillId="0" borderId="26" xfId="0" applyNumberFormat="1" applyFont="1" applyBorder="1" applyAlignment="1" applyProtection="1">
      <alignment horizontal="center" vertical="center"/>
      <protection locked="0"/>
    </xf>
    <xf numFmtId="164" fontId="9" fillId="0" borderId="23" xfId="0" applyNumberFormat="1" applyFont="1" applyBorder="1" applyAlignment="1">
      <alignment vertical="center"/>
    </xf>
    <xf numFmtId="164" fontId="9" fillId="0" borderId="1" xfId="0" applyNumberFormat="1" applyFont="1" applyBorder="1" applyAlignment="1">
      <alignment horizontal="left"/>
    </xf>
    <xf numFmtId="14" fontId="9" fillId="0" borderId="27" xfId="0" applyNumberFormat="1" applyFont="1" applyBorder="1" applyAlignment="1" applyProtection="1">
      <alignment horizontal="center" vertical="center"/>
      <protection locked="0"/>
    </xf>
    <xf numFmtId="164" fontId="9" fillId="0" borderId="24" xfId="0" applyNumberFormat="1" applyFont="1" applyBorder="1" applyAlignment="1">
      <alignment vertical="center"/>
    </xf>
    <xf numFmtId="164" fontId="9" fillId="0" borderId="12" xfId="0" applyNumberFormat="1" applyFont="1" applyBorder="1" applyAlignment="1">
      <alignment horizontal="left"/>
    </xf>
    <xf numFmtId="14" fontId="9" fillId="0" borderId="28" xfId="0" applyNumberFormat="1" applyFont="1" applyBorder="1" applyAlignment="1" applyProtection="1">
      <alignment horizontal="center" vertical="center"/>
      <protection locked="0"/>
    </xf>
    <xf numFmtId="164" fontId="12" fillId="0" borderId="0" xfId="2" applyNumberFormat="1" applyFont="1" applyFill="1" applyBorder="1" applyAlignment="1" applyProtection="1">
      <alignment vertical="center"/>
      <protection locked="0"/>
    </xf>
    <xf numFmtId="164" fontId="9" fillId="0" borderId="75" xfId="0" applyNumberFormat="1" applyFont="1" applyBorder="1"/>
    <xf numFmtId="164" fontId="9" fillId="0" borderId="78" xfId="0" applyNumberFormat="1" applyFont="1" applyBorder="1"/>
    <xf numFmtId="164" fontId="9" fillId="0" borderId="78" xfId="0" applyNumberFormat="1" applyFont="1" applyBorder="1" applyAlignment="1">
      <alignment vertical="top" wrapText="1"/>
    </xf>
    <xf numFmtId="164" fontId="3" fillId="0" borderId="75" xfId="0" applyNumberFormat="1" applyFont="1" applyBorder="1"/>
    <xf numFmtId="164" fontId="3" fillId="0" borderId="78" xfId="0" applyNumberFormat="1" applyFont="1" applyBorder="1"/>
    <xf numFmtId="164" fontId="3" fillId="0" borderId="80" xfId="0" applyNumberFormat="1" applyFont="1" applyBorder="1"/>
    <xf numFmtId="164" fontId="10" fillId="0" borderId="0" xfId="0" applyNumberFormat="1" applyFont="1" applyAlignment="1">
      <alignment vertical="center"/>
    </xf>
    <xf numFmtId="164" fontId="9" fillId="0" borderId="75" xfId="0" applyNumberFormat="1" applyFont="1" applyBorder="1" applyAlignment="1">
      <alignment vertical="center"/>
    </xf>
    <xf numFmtId="164" fontId="9" fillId="0" borderId="78" xfId="0" applyNumberFormat="1" applyFont="1" applyBorder="1" applyAlignment="1">
      <alignment vertical="center"/>
    </xf>
    <xf numFmtId="164" fontId="9" fillId="0" borderId="0" xfId="0" applyNumberFormat="1" applyFont="1" applyBorder="1" applyAlignment="1">
      <alignment vertical="center"/>
    </xf>
    <xf numFmtId="164" fontId="9" fillId="0" borderId="78" xfId="0" applyNumberFormat="1" applyFont="1" applyBorder="1" applyAlignment="1">
      <alignment vertical="center" wrapText="1"/>
    </xf>
    <xf numFmtId="164" fontId="9" fillId="0" borderId="84" xfId="0" applyNumberFormat="1" applyFont="1" applyBorder="1" applyAlignment="1">
      <alignment vertical="center"/>
    </xf>
    <xf numFmtId="164" fontId="9" fillId="3" borderId="78" xfId="0" applyNumberFormat="1" applyFont="1" applyFill="1" applyBorder="1"/>
    <xf numFmtId="164" fontId="9" fillId="0" borderId="86" xfId="0" applyNumberFormat="1" applyFont="1" applyBorder="1"/>
    <xf numFmtId="164" fontId="9" fillId="4" borderId="78" xfId="0" applyNumberFormat="1" applyFont="1" applyFill="1" applyBorder="1"/>
    <xf numFmtId="164" fontId="9" fillId="0" borderId="83" xfId="0" applyNumberFormat="1" applyFont="1" applyBorder="1"/>
    <xf numFmtId="164" fontId="10" fillId="6" borderId="78" xfId="0" applyNumberFormat="1" applyFont="1" applyFill="1" applyBorder="1"/>
    <xf numFmtId="164" fontId="10" fillId="0" borderId="83" xfId="0" applyNumberFormat="1" applyFont="1" applyBorder="1"/>
    <xf numFmtId="164" fontId="9" fillId="0" borderId="84" xfId="0" applyNumberFormat="1" applyFont="1" applyBorder="1"/>
    <xf numFmtId="164" fontId="9" fillId="0" borderId="85" xfId="0" applyNumberFormat="1" applyFont="1" applyBorder="1"/>
    <xf numFmtId="164" fontId="9" fillId="0" borderId="0" xfId="0" applyNumberFormat="1" applyFont="1" applyFill="1" applyBorder="1" applyAlignment="1">
      <alignment vertical="center" wrapText="1"/>
    </xf>
    <xf numFmtId="164" fontId="9" fillId="0" borderId="79" xfId="0" applyNumberFormat="1" applyFont="1" applyBorder="1" applyAlignment="1">
      <alignment horizontal="center"/>
    </xf>
    <xf numFmtId="164" fontId="15" fillId="0" borderId="13" xfId="0" applyNumberFormat="1" applyFont="1" applyBorder="1" applyAlignment="1">
      <alignment horizontal="left"/>
    </xf>
    <xf numFmtId="165" fontId="9" fillId="0" borderId="90" xfId="0" applyNumberFormat="1" applyFont="1" applyBorder="1" applyAlignment="1" applyProtection="1">
      <protection locked="0"/>
    </xf>
    <xf numFmtId="165" fontId="9" fillId="0" borderId="91" xfId="0" applyNumberFormat="1" applyFont="1" applyBorder="1" applyAlignment="1" applyProtection="1">
      <protection locked="0"/>
    </xf>
    <xf numFmtId="165" fontId="9" fillId="0" borderId="92" xfId="0" applyNumberFormat="1" applyFont="1" applyBorder="1" applyAlignment="1" applyProtection="1">
      <protection locked="0"/>
    </xf>
    <xf numFmtId="164" fontId="4" fillId="0" borderId="0" xfId="0" applyNumberFormat="1" applyFont="1" applyAlignment="1">
      <alignment vertical="center"/>
    </xf>
    <xf numFmtId="164" fontId="9" fillId="0" borderId="15" xfId="0" applyNumberFormat="1" applyFont="1" applyBorder="1" applyAlignment="1" applyProtection="1">
      <alignment horizontal="left"/>
      <protection locked="0"/>
    </xf>
    <xf numFmtId="164" fontId="9" fillId="0" borderId="88" xfId="0" applyNumberFormat="1" applyFont="1" applyBorder="1" applyAlignment="1" applyProtection="1">
      <alignment horizontal="center"/>
      <protection locked="0"/>
    </xf>
    <xf numFmtId="165" fontId="10" fillId="0" borderId="81" xfId="0" applyNumberFormat="1" applyFont="1" applyBorder="1" applyAlignment="1" applyProtection="1"/>
    <xf numFmtId="164" fontId="8" fillId="0" borderId="0" xfId="0" applyNumberFormat="1" applyFont="1" applyProtection="1"/>
    <xf numFmtId="164" fontId="9" fillId="0" borderId="0" xfId="0" applyNumberFormat="1" applyFont="1" applyProtection="1"/>
    <xf numFmtId="164" fontId="10" fillId="0" borderId="0" xfId="0" applyNumberFormat="1" applyFont="1" applyProtection="1"/>
    <xf numFmtId="164" fontId="9" fillId="7" borderId="80" xfId="0" applyNumberFormat="1" applyFont="1" applyFill="1" applyBorder="1" applyAlignment="1">
      <alignment horizontal="left" vertical="top" wrapText="1"/>
    </xf>
    <xf numFmtId="164" fontId="9" fillId="7" borderId="15" xfId="0" applyNumberFormat="1" applyFont="1" applyFill="1" applyBorder="1" applyAlignment="1">
      <alignment horizontal="left" vertical="top" wrapText="1"/>
    </xf>
    <xf numFmtId="164" fontId="9" fillId="7" borderId="81" xfId="0" applyNumberFormat="1" applyFont="1" applyFill="1" applyBorder="1" applyAlignment="1">
      <alignment horizontal="left" vertical="top" wrapText="1"/>
    </xf>
    <xf numFmtId="164" fontId="9" fillId="0" borderId="49" xfId="0" applyNumberFormat="1" applyFont="1" applyBorder="1" applyAlignment="1" applyProtection="1">
      <alignment horizontal="center" vertical="center" wrapText="1"/>
      <protection locked="0"/>
    </xf>
    <xf numFmtId="164" fontId="9" fillId="0" borderId="50" xfId="0" applyNumberFormat="1" applyFont="1" applyBorder="1" applyAlignment="1" applyProtection="1">
      <alignment horizontal="center" vertical="center" wrapText="1"/>
      <protection locked="0"/>
    </xf>
    <xf numFmtId="164" fontId="9" fillId="0" borderId="51" xfId="0" applyNumberFormat="1" applyFont="1" applyBorder="1" applyAlignment="1" applyProtection="1">
      <alignment horizontal="center" vertical="center" wrapText="1"/>
      <protection locked="0"/>
    </xf>
    <xf numFmtId="0" fontId="9" fillId="0" borderId="76" xfId="0" applyNumberFormat="1" applyFont="1" applyBorder="1" applyAlignment="1" applyProtection="1">
      <alignment horizontal="left"/>
      <protection locked="0"/>
    </xf>
    <xf numFmtId="0" fontId="9" fillId="0" borderId="77" xfId="0" applyNumberFormat="1" applyFont="1" applyBorder="1" applyAlignment="1" applyProtection="1">
      <alignment horizontal="left"/>
      <protection locked="0"/>
    </xf>
    <xf numFmtId="0" fontId="9" fillId="0" borderId="3" xfId="0" applyNumberFormat="1" applyFont="1" applyBorder="1" applyAlignment="1" applyProtection="1">
      <alignment horizontal="left"/>
      <protection locked="0"/>
    </xf>
    <xf numFmtId="0" fontId="9" fillId="0" borderId="79" xfId="0" applyNumberFormat="1" applyFont="1" applyBorder="1" applyAlignment="1" applyProtection="1">
      <alignment horizontal="left"/>
      <protection locked="0"/>
    </xf>
    <xf numFmtId="49" fontId="9" fillId="0" borderId="3" xfId="0" applyNumberFormat="1" applyFont="1" applyBorder="1" applyAlignment="1" applyProtection="1">
      <alignment horizontal="left"/>
      <protection locked="0"/>
    </xf>
    <xf numFmtId="49" fontId="9" fillId="0" borderId="79" xfId="0" applyNumberFormat="1" applyFont="1" applyBorder="1" applyAlignment="1" applyProtection="1">
      <alignment horizontal="left"/>
      <protection locked="0"/>
    </xf>
    <xf numFmtId="164" fontId="9" fillId="0" borderId="0" xfId="0" applyNumberFormat="1" applyFont="1" applyFill="1" applyBorder="1" applyAlignment="1">
      <alignment horizontal="center" vertical="center" wrapText="1"/>
    </xf>
    <xf numFmtId="164" fontId="9" fillId="0" borderId="55" xfId="0" applyNumberFormat="1" applyFont="1" applyBorder="1" applyAlignment="1" applyProtection="1">
      <alignment horizontal="center" vertical="center" wrapText="1"/>
      <protection locked="0"/>
    </xf>
    <xf numFmtId="164" fontId="9" fillId="0" borderId="32" xfId="0" applyNumberFormat="1" applyFont="1" applyBorder="1" applyAlignment="1" applyProtection="1">
      <alignment horizontal="center" vertical="center" wrapText="1"/>
      <protection locked="0"/>
    </xf>
    <xf numFmtId="164" fontId="9" fillId="0" borderId="30" xfId="0" applyNumberFormat="1" applyFont="1" applyBorder="1" applyAlignment="1" applyProtection="1">
      <alignment horizontal="center" vertical="center" wrapText="1"/>
      <protection locked="0"/>
    </xf>
    <xf numFmtId="164" fontId="10" fillId="6" borderId="80" xfId="0" applyNumberFormat="1" applyFont="1" applyFill="1" applyBorder="1" applyAlignment="1">
      <alignment horizontal="center"/>
    </xf>
    <xf numFmtId="164" fontId="10" fillId="6" borderId="15" xfId="0" applyNumberFormat="1" applyFont="1" applyFill="1" applyBorder="1" applyAlignment="1">
      <alignment horizontal="center"/>
    </xf>
    <xf numFmtId="164" fontId="9" fillId="0" borderId="60" xfId="0" applyNumberFormat="1" applyFont="1" applyBorder="1" applyAlignment="1">
      <alignment horizontal="center" vertical="center" wrapText="1"/>
    </xf>
    <xf numFmtId="164" fontId="9" fillId="0" borderId="61" xfId="0" applyNumberFormat="1" applyFont="1" applyBorder="1" applyAlignment="1">
      <alignment horizontal="center" vertical="center" wrapText="1"/>
    </xf>
    <xf numFmtId="164" fontId="9" fillId="0" borderId="62" xfId="0" applyNumberFormat="1" applyFont="1" applyBorder="1" applyAlignment="1">
      <alignment horizontal="center" vertical="center" wrapText="1"/>
    </xf>
    <xf numFmtId="49" fontId="9" fillId="0" borderId="23" xfId="0" applyNumberFormat="1" applyFont="1" applyBorder="1" applyAlignment="1" applyProtection="1">
      <alignment horizontal="left"/>
      <protection locked="0"/>
    </xf>
    <xf numFmtId="49" fontId="9" fillId="0" borderId="31" xfId="0" applyNumberFormat="1" applyFont="1" applyBorder="1" applyAlignment="1" applyProtection="1">
      <alignment horizontal="left"/>
      <protection locked="0"/>
    </xf>
    <xf numFmtId="164" fontId="11" fillId="0" borderId="0" xfId="2" applyNumberFormat="1" applyFont="1" applyAlignment="1" applyProtection="1">
      <alignment horizontal="center"/>
    </xf>
    <xf numFmtId="164" fontId="11" fillId="0" borderId="0" xfId="2" applyNumberFormat="1" applyFont="1" applyBorder="1" applyAlignment="1" applyProtection="1">
      <alignment horizontal="center"/>
    </xf>
    <xf numFmtId="164" fontId="9" fillId="0" borderId="68" xfId="0" applyNumberFormat="1" applyFont="1" applyBorder="1" applyAlignment="1" applyProtection="1">
      <alignment horizontal="center" vertical="center" wrapText="1"/>
      <protection locked="0"/>
    </xf>
    <xf numFmtId="164" fontId="9" fillId="0" borderId="69" xfId="0" applyNumberFormat="1" applyFont="1" applyBorder="1" applyAlignment="1" applyProtection="1">
      <alignment horizontal="center" vertical="center" wrapText="1"/>
      <protection locked="0"/>
    </xf>
    <xf numFmtId="164" fontId="9" fillId="0" borderId="70" xfId="0" applyNumberFormat="1" applyFont="1" applyBorder="1" applyAlignment="1" applyProtection="1">
      <alignment horizontal="center" vertical="center" wrapText="1"/>
      <protection locked="0"/>
    </xf>
    <xf numFmtId="164" fontId="10" fillId="0" borderId="45" xfId="0" applyNumberFormat="1" applyFont="1" applyBorder="1" applyAlignment="1">
      <alignment horizontal="center"/>
    </xf>
    <xf numFmtId="164" fontId="10" fillId="0" borderId="57" xfId="0" applyNumberFormat="1" applyFont="1" applyBorder="1" applyAlignment="1">
      <alignment horizontal="center"/>
    </xf>
    <xf numFmtId="164" fontId="10" fillId="0" borderId="58" xfId="0" applyNumberFormat="1" applyFont="1" applyBorder="1" applyAlignment="1">
      <alignment horizontal="center"/>
    </xf>
    <xf numFmtId="164" fontId="9" fillId="0" borderId="65" xfId="0" applyNumberFormat="1" applyFont="1" applyBorder="1" applyAlignment="1">
      <alignment horizontal="center" vertical="center" wrapText="1"/>
    </xf>
    <xf numFmtId="164" fontId="9" fillId="0" borderId="66" xfId="0" applyNumberFormat="1" applyFont="1" applyBorder="1" applyAlignment="1">
      <alignment horizontal="center" vertical="center" wrapText="1"/>
    </xf>
    <xf numFmtId="164" fontId="9" fillId="0" borderId="67" xfId="0" applyNumberFormat="1" applyFont="1" applyBorder="1" applyAlignment="1">
      <alignment horizontal="center" vertical="center" wrapText="1"/>
    </xf>
    <xf numFmtId="0" fontId="13" fillId="0" borderId="45" xfId="0" applyNumberFormat="1" applyFont="1" applyBorder="1" applyAlignment="1" applyProtection="1">
      <alignment horizontal="left" vertical="center"/>
      <protection locked="0"/>
    </xf>
    <xf numFmtId="0" fontId="13" fillId="0" borderId="58" xfId="0" applyNumberFormat="1" applyFont="1" applyBorder="1" applyAlignment="1" applyProtection="1">
      <alignment horizontal="left" vertical="center"/>
      <protection locked="0"/>
    </xf>
    <xf numFmtId="164" fontId="10" fillId="0" borderId="84" xfId="0" applyNumberFormat="1" applyFont="1" applyBorder="1" applyAlignment="1" applyProtection="1">
      <alignment horizontal="center" vertical="top" wrapText="1"/>
      <protection locked="0"/>
    </xf>
    <xf numFmtId="164" fontId="10" fillId="0" borderId="0" xfId="0" applyNumberFormat="1" applyFont="1" applyBorder="1" applyAlignment="1" applyProtection="1">
      <alignment horizontal="center" vertical="top" wrapText="1"/>
      <protection locked="0"/>
    </xf>
    <xf numFmtId="164" fontId="10" fillId="0" borderId="83" xfId="0" applyNumberFormat="1" applyFont="1" applyBorder="1" applyAlignment="1" applyProtection="1">
      <alignment horizontal="center" vertical="top" wrapText="1"/>
      <protection locked="0"/>
    </xf>
    <xf numFmtId="49" fontId="14" fillId="0" borderId="45" xfId="2" applyNumberFormat="1" applyFont="1" applyBorder="1" applyAlignment="1" applyProtection="1">
      <alignment horizontal="left" vertical="center"/>
      <protection locked="0"/>
    </xf>
    <xf numFmtId="49" fontId="13" fillId="0" borderId="58" xfId="0" applyNumberFormat="1" applyFont="1" applyBorder="1" applyAlignment="1" applyProtection="1">
      <alignment horizontal="left" vertical="center"/>
      <protection locked="0"/>
    </xf>
    <xf numFmtId="164" fontId="9" fillId="0" borderId="13" xfId="0" applyNumberFormat="1" applyFont="1" applyBorder="1" applyAlignment="1">
      <alignment horizontal="left"/>
    </xf>
    <xf numFmtId="164" fontId="9" fillId="0" borderId="46" xfId="0" applyNumberFormat="1" applyFont="1" applyBorder="1" applyAlignment="1">
      <alignment horizontal="left"/>
    </xf>
    <xf numFmtId="164" fontId="9" fillId="8" borderId="65" xfId="0" applyNumberFormat="1" applyFont="1" applyFill="1" applyBorder="1" applyAlignment="1">
      <alignment horizontal="center"/>
    </xf>
    <xf numFmtId="164" fontId="9" fillId="8" borderId="66" xfId="0" applyNumberFormat="1" applyFont="1" applyFill="1" applyBorder="1" applyAlignment="1">
      <alignment horizontal="center"/>
    </xf>
    <xf numFmtId="164" fontId="9" fillId="8" borderId="67" xfId="0" applyNumberFormat="1" applyFont="1" applyFill="1" applyBorder="1" applyAlignment="1">
      <alignment horizontal="center"/>
    </xf>
    <xf numFmtId="49" fontId="13" fillId="0" borderId="45" xfId="0" applyNumberFormat="1" applyFont="1" applyBorder="1" applyAlignment="1" applyProtection="1">
      <alignment horizontal="left" vertical="center"/>
      <protection locked="0"/>
    </xf>
    <xf numFmtId="49" fontId="9" fillId="0" borderId="89" xfId="0" applyNumberFormat="1" applyFont="1" applyBorder="1" applyAlignment="1" applyProtection="1">
      <alignment horizontal="left"/>
      <protection locked="0"/>
    </xf>
    <xf numFmtId="49" fontId="9" fillId="0" borderId="74" xfId="0" applyNumberFormat="1" applyFont="1" applyBorder="1" applyAlignment="1" applyProtection="1">
      <alignment horizontal="left"/>
      <protection locked="0"/>
    </xf>
    <xf numFmtId="0" fontId="16" fillId="0" borderId="0" xfId="0" applyFont="1" applyFill="1" applyBorder="1" applyAlignment="1">
      <alignment horizontal="left" vertical="center"/>
    </xf>
    <xf numFmtId="0" fontId="13" fillId="0" borderId="82" xfId="0" applyNumberFormat="1" applyFont="1" applyBorder="1" applyAlignment="1" applyProtection="1">
      <alignment horizontal="left" vertical="center"/>
      <protection locked="0"/>
    </xf>
    <xf numFmtId="0" fontId="13" fillId="0" borderId="66" xfId="0" applyNumberFormat="1" applyFont="1" applyBorder="1" applyAlignment="1" applyProtection="1">
      <alignment horizontal="left" vertical="center"/>
      <protection locked="0"/>
    </xf>
    <xf numFmtId="0" fontId="13" fillId="0" borderId="67" xfId="0" applyNumberFormat="1" applyFont="1" applyBorder="1" applyAlignment="1" applyProtection="1">
      <alignment horizontal="left" vertical="center"/>
      <protection locked="0"/>
    </xf>
    <xf numFmtId="0" fontId="13" fillId="0" borderId="57" xfId="0" applyNumberFormat="1" applyFont="1" applyBorder="1" applyAlignment="1" applyProtection="1">
      <alignment horizontal="left" vertical="center"/>
      <protection locked="0"/>
    </xf>
    <xf numFmtId="0" fontId="13" fillId="0" borderId="14" xfId="0" applyNumberFormat="1" applyFont="1" applyBorder="1" applyAlignment="1" applyProtection="1">
      <alignment horizontal="left" vertical="center"/>
      <protection locked="0"/>
    </xf>
    <xf numFmtId="164" fontId="10" fillId="0" borderId="87" xfId="0" applyNumberFormat="1" applyFont="1" applyBorder="1" applyAlignment="1">
      <alignment horizontal="center" vertical="top" wrapText="1"/>
    </xf>
    <xf numFmtId="164" fontId="10" fillId="0" borderId="8" xfId="0" applyNumberFormat="1" applyFont="1" applyBorder="1" applyAlignment="1">
      <alignment horizontal="center" vertical="top" wrapText="1"/>
    </xf>
    <xf numFmtId="164" fontId="10" fillId="0" borderId="86" xfId="0" applyNumberFormat="1" applyFont="1" applyBorder="1" applyAlignment="1">
      <alignment horizontal="center" vertical="top" wrapText="1"/>
    </xf>
    <xf numFmtId="169" fontId="13" fillId="0" borderId="45" xfId="0" applyNumberFormat="1" applyFont="1" applyBorder="1" applyAlignment="1" applyProtection="1">
      <alignment horizontal="left" vertical="center"/>
      <protection locked="0"/>
    </xf>
    <xf numFmtId="169" fontId="13" fillId="0" borderId="58" xfId="0" applyNumberFormat="1" applyFont="1" applyBorder="1" applyAlignment="1" applyProtection="1">
      <alignment horizontal="left" vertical="center"/>
      <protection locked="0"/>
    </xf>
    <xf numFmtId="164" fontId="10" fillId="0" borderId="64" xfId="0" applyNumberFormat="1" applyFont="1" applyBorder="1" applyAlignment="1">
      <alignment horizontal="left" vertical="top"/>
    </xf>
    <xf numFmtId="164" fontId="9" fillId="0" borderId="83" xfId="0" applyNumberFormat="1" applyFont="1" applyBorder="1" applyAlignment="1">
      <alignment horizontal="left" vertical="top"/>
    </xf>
    <xf numFmtId="164" fontId="9" fillId="0" borderId="64" xfId="0" applyNumberFormat="1" applyFont="1" applyBorder="1" applyAlignment="1">
      <alignment horizontal="left" vertical="top"/>
    </xf>
    <xf numFmtId="164" fontId="9" fillId="0" borderId="59" xfId="0" applyNumberFormat="1" applyFont="1" applyBorder="1" applyAlignment="1">
      <alignment horizontal="left" vertical="top"/>
    </xf>
    <xf numFmtId="164" fontId="9" fillId="0" borderId="85" xfId="0" applyNumberFormat="1" applyFont="1" applyBorder="1" applyAlignment="1">
      <alignment horizontal="left" vertical="top"/>
    </xf>
    <xf numFmtId="164" fontId="10" fillId="0" borderId="71" xfId="0" applyNumberFormat="1" applyFont="1" applyBorder="1" applyAlignment="1" applyProtection="1">
      <alignment horizontal="center" vertical="top" wrapText="1"/>
      <protection locked="0"/>
    </xf>
    <xf numFmtId="164" fontId="10" fillId="0" borderId="72" xfId="0" applyNumberFormat="1" applyFont="1" applyBorder="1" applyAlignment="1" applyProtection="1">
      <alignment horizontal="center" vertical="top" wrapText="1"/>
      <protection locked="0"/>
    </xf>
    <xf numFmtId="164" fontId="10" fillId="0" borderId="73" xfId="0" applyNumberFormat="1" applyFont="1" applyBorder="1" applyAlignment="1" applyProtection="1">
      <alignment horizontal="center" vertical="top" wrapText="1"/>
      <protection locked="0"/>
    </xf>
    <xf numFmtId="164" fontId="3" fillId="0" borderId="15" xfId="0" applyNumberFormat="1" applyFont="1" applyBorder="1" applyAlignment="1" applyProtection="1">
      <alignment horizontal="center"/>
      <protection locked="0"/>
    </xf>
    <xf numFmtId="164" fontId="3" fillId="0" borderId="81" xfId="0" applyNumberFormat="1" applyFont="1" applyBorder="1" applyAlignment="1" applyProtection="1">
      <alignment horizontal="center"/>
      <protection locked="0"/>
    </xf>
    <xf numFmtId="164" fontId="3" fillId="0" borderId="76" xfId="0" applyNumberFormat="1" applyFont="1" applyBorder="1" applyAlignment="1" applyProtection="1">
      <alignment horizontal="center"/>
      <protection locked="0"/>
    </xf>
    <xf numFmtId="164" fontId="3" fillId="0" borderId="77" xfId="0" applyNumberFormat="1" applyFont="1" applyBorder="1" applyAlignment="1" applyProtection="1">
      <alignment horizontal="center"/>
      <protection locked="0"/>
    </xf>
    <xf numFmtId="164" fontId="3" fillId="0" borderId="3" xfId="0" applyNumberFormat="1" applyFont="1" applyBorder="1" applyAlignment="1" applyProtection="1">
      <alignment horizontal="center"/>
      <protection locked="0"/>
    </xf>
    <xf numFmtId="164" fontId="3" fillId="0" borderId="79" xfId="0" applyNumberFormat="1" applyFont="1" applyBorder="1" applyAlignment="1" applyProtection="1">
      <alignment horizontal="center"/>
      <protection locked="0"/>
    </xf>
    <xf numFmtId="4" fontId="3" fillId="5" borderId="63" xfId="0" applyNumberFormat="1" applyFont="1" applyFill="1" applyBorder="1" applyAlignment="1">
      <alignment horizontal="center" wrapText="1"/>
    </xf>
    <xf numFmtId="4" fontId="3" fillId="5" borderId="8" xfId="0" applyNumberFormat="1" applyFont="1" applyFill="1" applyBorder="1" applyAlignment="1">
      <alignment horizontal="center" wrapText="1"/>
    </xf>
    <xf numFmtId="4" fontId="3" fillId="5" borderId="17" xfId="0" applyNumberFormat="1" applyFont="1" applyFill="1" applyBorder="1" applyAlignment="1">
      <alignment horizontal="center" wrapText="1"/>
    </xf>
    <xf numFmtId="4" fontId="3" fillId="5" borderId="64" xfId="0" applyNumberFormat="1" applyFont="1" applyFill="1" applyBorder="1" applyAlignment="1">
      <alignment horizontal="center" wrapText="1"/>
    </xf>
    <xf numFmtId="4" fontId="3" fillId="5" borderId="0" xfId="0" applyNumberFormat="1" applyFont="1" applyFill="1" applyBorder="1" applyAlignment="1">
      <alignment horizontal="center" wrapText="1"/>
    </xf>
    <xf numFmtId="4" fontId="3" fillId="5" borderId="43" xfId="0" applyNumberFormat="1" applyFont="1" applyFill="1" applyBorder="1" applyAlignment="1">
      <alignment horizontal="center" wrapText="1"/>
    </xf>
    <xf numFmtId="4" fontId="3" fillId="5" borderId="59" xfId="0" applyNumberFormat="1" applyFont="1" applyFill="1" applyBorder="1" applyAlignment="1">
      <alignment horizontal="center" wrapText="1"/>
    </xf>
    <xf numFmtId="4" fontId="3" fillId="5" borderId="11" xfId="0" applyNumberFormat="1" applyFont="1" applyFill="1" applyBorder="1" applyAlignment="1">
      <alignment horizontal="center" wrapText="1"/>
    </xf>
    <xf numFmtId="4" fontId="3" fillId="5" borderId="20" xfId="0" applyNumberFormat="1" applyFont="1" applyFill="1" applyBorder="1" applyAlignment="1">
      <alignment horizontal="center" wrapText="1"/>
    </xf>
    <xf numFmtId="49" fontId="3" fillId="0" borderId="52" xfId="0" applyNumberFormat="1" applyFont="1" applyBorder="1" applyAlignment="1" applyProtection="1">
      <alignment wrapText="1"/>
      <protection locked="0"/>
    </xf>
    <xf numFmtId="49" fontId="3" fillId="0" borderId="53" xfId="0" applyNumberFormat="1" applyFont="1" applyBorder="1" applyAlignment="1" applyProtection="1">
      <alignment wrapText="1"/>
      <protection locked="0"/>
    </xf>
    <xf numFmtId="49" fontId="3" fillId="0" borderId="54" xfId="0" applyNumberFormat="1" applyFont="1" applyBorder="1" applyAlignment="1" applyProtection="1">
      <alignment wrapText="1"/>
      <protection locked="0"/>
    </xf>
    <xf numFmtId="49" fontId="3" fillId="0" borderId="55" xfId="0" applyNumberFormat="1" applyFont="1" applyBorder="1" applyAlignment="1" applyProtection="1">
      <alignment wrapText="1"/>
      <protection locked="0"/>
    </xf>
    <xf numFmtId="49" fontId="3" fillId="0" borderId="32" xfId="0" applyNumberFormat="1" applyFont="1" applyBorder="1" applyAlignment="1" applyProtection="1">
      <alignment wrapText="1"/>
      <protection locked="0"/>
    </xf>
    <xf numFmtId="49" fontId="3" fillId="0" borderId="30" xfId="0" applyNumberFormat="1" applyFont="1" applyBorder="1" applyAlignment="1" applyProtection="1">
      <alignment wrapText="1"/>
      <protection locked="0"/>
    </xf>
    <xf numFmtId="49" fontId="3" fillId="0" borderId="56" xfId="0" applyNumberFormat="1" applyFont="1" applyBorder="1" applyAlignment="1" applyProtection="1">
      <alignment wrapText="1"/>
      <protection locked="0"/>
    </xf>
    <xf numFmtId="49" fontId="3" fillId="0" borderId="36" xfId="0" applyNumberFormat="1" applyFont="1" applyBorder="1" applyAlignment="1" applyProtection="1">
      <alignment wrapText="1"/>
      <protection locked="0"/>
    </xf>
    <xf numFmtId="49" fontId="3" fillId="0" borderId="34" xfId="0" applyNumberFormat="1" applyFont="1" applyBorder="1" applyAlignment="1" applyProtection="1">
      <alignment wrapText="1"/>
      <protection locked="0"/>
    </xf>
    <xf numFmtId="49" fontId="3" fillId="0" borderId="55" xfId="0" applyNumberFormat="1" applyFont="1" applyBorder="1" applyAlignment="1" applyProtection="1">
      <alignment horizontal="center"/>
      <protection locked="0"/>
    </xf>
    <xf numFmtId="49" fontId="3" fillId="0" borderId="32" xfId="0" applyNumberFormat="1" applyFont="1" applyBorder="1" applyAlignment="1" applyProtection="1">
      <alignment horizontal="center"/>
      <protection locked="0"/>
    </xf>
    <xf numFmtId="49" fontId="3" fillId="0" borderId="30" xfId="0" applyNumberFormat="1" applyFont="1" applyBorder="1" applyAlignment="1" applyProtection="1">
      <alignment horizontal="center"/>
      <protection locked="0"/>
    </xf>
  </cellXfs>
  <cellStyles count="3">
    <cellStyle name="Currency" xfId="1" builtinId="4"/>
    <cellStyle name="Hyperlink" xfId="2" builtinId="8"/>
    <cellStyle name="Normal" xfId="0" builtinId="0"/>
  </cellStyles>
  <dxfs count="1">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371475</xdr:colOff>
      <xdr:row>0</xdr:row>
      <xdr:rowOff>0</xdr:rowOff>
    </xdr:from>
    <xdr:to>
      <xdr:col>5</xdr:col>
      <xdr:colOff>733425</xdr:colOff>
      <xdr:row>4</xdr:row>
      <xdr:rowOff>76200</xdr:rowOff>
    </xdr:to>
    <xdr:pic>
      <xdr:nvPicPr>
        <xdr:cNvPr id="213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5800" y="0"/>
          <a:ext cx="15906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hul.ac.uk/finance/documents/pdf/travel,subsistenceandpersonalexpensespolicy.pdf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Finance-Secretary@rhul.ac.u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61"/>
  <sheetViews>
    <sheetView showZeros="0" tabSelected="1" zoomScaleNormal="100" workbookViewId="0">
      <selection activeCell="B9" sqref="B9:F9"/>
    </sheetView>
  </sheetViews>
  <sheetFormatPr defaultColWidth="9.140625" defaultRowHeight="12.75" x14ac:dyDescent="0.2"/>
  <cols>
    <col min="1" max="1" width="24.28515625" style="1" customWidth="1"/>
    <col min="2" max="2" width="28.42578125" style="1" customWidth="1"/>
    <col min="3" max="3" width="9.140625" style="1"/>
    <col min="4" max="4" width="9.28515625" style="1" bestFit="1" customWidth="1"/>
    <col min="5" max="5" width="9.140625" style="1"/>
    <col min="6" max="6" width="12" style="1" bestFit="1" customWidth="1"/>
    <col min="7" max="9" width="12" style="1" customWidth="1"/>
    <col min="10" max="16384" width="9.140625" style="1"/>
  </cols>
  <sheetData>
    <row r="1" spans="1:7" ht="18.75" x14ac:dyDescent="0.3">
      <c r="A1" s="176" t="s">
        <v>69</v>
      </c>
      <c r="B1" s="177"/>
      <c r="C1" s="110"/>
      <c r="D1" s="110"/>
      <c r="E1" s="110"/>
      <c r="F1" s="110"/>
    </row>
    <row r="2" spans="1:7" x14ac:dyDescent="0.2">
      <c r="A2" s="177"/>
      <c r="B2" s="177"/>
      <c r="C2" s="110"/>
      <c r="D2" s="110"/>
      <c r="E2" s="110"/>
      <c r="F2" s="110"/>
    </row>
    <row r="3" spans="1:7" x14ac:dyDescent="0.2">
      <c r="A3" s="178" t="s">
        <v>42</v>
      </c>
      <c r="B3" s="177"/>
      <c r="C3" s="110"/>
      <c r="D3" s="110"/>
      <c r="E3" s="110"/>
      <c r="F3" s="110"/>
    </row>
    <row r="4" spans="1:7" ht="12.75" customHeight="1" x14ac:dyDescent="0.2">
      <c r="A4" s="111" t="s">
        <v>21</v>
      </c>
      <c r="B4" s="177"/>
      <c r="C4" s="110"/>
      <c r="D4" s="110"/>
      <c r="E4" s="110"/>
      <c r="F4" s="110"/>
    </row>
    <row r="5" spans="1:7" x14ac:dyDescent="0.2">
      <c r="A5" s="177"/>
      <c r="B5" s="177"/>
      <c r="C5" s="110"/>
      <c r="D5" s="110"/>
      <c r="E5" s="110"/>
      <c r="F5" s="110"/>
    </row>
    <row r="6" spans="1:7" ht="15" customHeight="1" x14ac:dyDescent="0.2">
      <c r="A6" s="228" t="s">
        <v>61</v>
      </c>
      <c r="B6" s="228"/>
      <c r="C6" s="228"/>
      <c r="D6" s="112"/>
      <c r="E6" s="112"/>
      <c r="F6" s="112"/>
      <c r="G6" s="109"/>
    </row>
    <row r="7" spans="1:7" x14ac:dyDescent="0.2">
      <c r="A7" s="112"/>
      <c r="B7" s="112"/>
      <c r="C7" s="112"/>
      <c r="D7" s="112"/>
      <c r="E7" s="112"/>
      <c r="F7" s="112"/>
      <c r="G7" s="109"/>
    </row>
    <row r="8" spans="1:7" s="108" customFormat="1" ht="23.25" customHeight="1" thickBot="1" x14ac:dyDescent="0.25">
      <c r="A8" s="152" t="s">
        <v>18</v>
      </c>
      <c r="B8" s="114"/>
      <c r="C8" s="114"/>
      <c r="D8" s="114"/>
      <c r="E8" s="114"/>
      <c r="F8" s="114"/>
    </row>
    <row r="9" spans="1:7" ht="18.75" x14ac:dyDescent="0.2">
      <c r="A9" s="153" t="s">
        <v>28</v>
      </c>
      <c r="B9" s="229"/>
      <c r="C9" s="230"/>
      <c r="D9" s="230"/>
      <c r="E9" s="230"/>
      <c r="F9" s="231"/>
    </row>
    <row r="10" spans="1:7" ht="18.75" x14ac:dyDescent="0.2">
      <c r="A10" s="154" t="s">
        <v>29</v>
      </c>
      <c r="B10" s="213"/>
      <c r="C10" s="232"/>
      <c r="D10" s="232"/>
      <c r="E10" s="232"/>
      <c r="F10" s="233"/>
    </row>
    <row r="11" spans="1:7" ht="18.75" x14ac:dyDescent="0.2">
      <c r="A11" s="154" t="s">
        <v>25</v>
      </c>
      <c r="B11" s="213"/>
      <c r="C11" s="214"/>
      <c r="D11" s="155"/>
      <c r="E11" s="239" t="s">
        <v>63</v>
      </c>
      <c r="F11" s="240"/>
    </row>
    <row r="12" spans="1:7" ht="18.75" x14ac:dyDescent="0.2">
      <c r="A12" s="154" t="s">
        <v>53</v>
      </c>
      <c r="B12" s="218"/>
      <c r="C12" s="219"/>
      <c r="D12" s="155"/>
      <c r="E12" s="241"/>
      <c r="F12" s="240"/>
    </row>
    <row r="13" spans="1:7" ht="18.75" x14ac:dyDescent="0.2">
      <c r="A13" s="156" t="s">
        <v>41</v>
      </c>
      <c r="B13" s="225"/>
      <c r="C13" s="219"/>
      <c r="D13" s="155"/>
      <c r="E13" s="241"/>
      <c r="F13" s="240"/>
    </row>
    <row r="14" spans="1:7" ht="18.75" x14ac:dyDescent="0.2">
      <c r="A14" s="156" t="s">
        <v>46</v>
      </c>
      <c r="B14" s="237"/>
      <c r="C14" s="238"/>
      <c r="D14" s="155"/>
      <c r="E14" s="241"/>
      <c r="F14" s="240"/>
    </row>
    <row r="15" spans="1:7" x14ac:dyDescent="0.2">
      <c r="A15" s="157"/>
      <c r="B15" s="155"/>
      <c r="C15" s="155"/>
      <c r="D15" s="155"/>
      <c r="E15" s="242"/>
      <c r="F15" s="243"/>
    </row>
    <row r="16" spans="1:7" x14ac:dyDescent="0.2">
      <c r="A16" s="158" t="s">
        <v>23</v>
      </c>
      <c r="B16" s="115">
        <f>'Sterling Expense Details'!$H$42</f>
        <v>0</v>
      </c>
      <c r="C16" s="118"/>
      <c r="D16" s="118"/>
      <c r="E16" s="116"/>
      <c r="F16" s="159"/>
    </row>
    <row r="17" spans="1:6" x14ac:dyDescent="0.2">
      <c r="A17" s="160" t="s">
        <v>24</v>
      </c>
      <c r="B17" s="117">
        <f>'Other Currency Expenses'!$I$42</f>
        <v>0</v>
      </c>
      <c r="C17" s="118"/>
      <c r="D17" s="118"/>
      <c r="E17" s="118"/>
      <c r="F17" s="161"/>
    </row>
    <row r="18" spans="1:6" s="2" customFormat="1" x14ac:dyDescent="0.2">
      <c r="A18" s="162" t="s">
        <v>0</v>
      </c>
      <c r="B18" s="119">
        <f>SUM(B16:B17)</f>
        <v>0</v>
      </c>
      <c r="C18" s="120"/>
      <c r="D18" s="120"/>
      <c r="E18" s="120"/>
      <c r="F18" s="163"/>
    </row>
    <row r="19" spans="1:6" x14ac:dyDescent="0.2">
      <c r="A19" s="164"/>
      <c r="B19" s="118"/>
      <c r="C19" s="118"/>
      <c r="D19" s="118"/>
      <c r="E19" s="121"/>
      <c r="F19" s="165"/>
    </row>
    <row r="20" spans="1:6" x14ac:dyDescent="0.2">
      <c r="A20" s="234" t="s">
        <v>7</v>
      </c>
      <c r="B20" s="235"/>
      <c r="C20" s="235"/>
      <c r="D20" s="235"/>
      <c r="E20" s="235"/>
      <c r="F20" s="236"/>
    </row>
    <row r="21" spans="1:6" x14ac:dyDescent="0.2">
      <c r="A21" s="215"/>
      <c r="B21" s="216"/>
      <c r="C21" s="216"/>
      <c r="D21" s="216"/>
      <c r="E21" s="216"/>
      <c r="F21" s="217"/>
    </row>
    <row r="22" spans="1:6" x14ac:dyDescent="0.2">
      <c r="A22" s="215"/>
      <c r="B22" s="216"/>
      <c r="C22" s="216"/>
      <c r="D22" s="216"/>
      <c r="E22" s="216"/>
      <c r="F22" s="217"/>
    </row>
    <row r="23" spans="1:6" x14ac:dyDescent="0.2">
      <c r="A23" s="215"/>
      <c r="B23" s="216"/>
      <c r="C23" s="216"/>
      <c r="D23" s="216"/>
      <c r="E23" s="216"/>
      <c r="F23" s="217"/>
    </row>
    <row r="24" spans="1:6" ht="12.75" customHeight="1" thickBot="1" x14ac:dyDescent="0.25">
      <c r="A24" s="244"/>
      <c r="B24" s="245"/>
      <c r="C24" s="245"/>
      <c r="D24" s="245"/>
      <c r="E24" s="245"/>
      <c r="F24" s="246"/>
    </row>
    <row r="25" spans="1:6" ht="12.75" customHeight="1" thickBot="1" x14ac:dyDescent="0.25">
      <c r="A25" s="122"/>
      <c r="B25" s="122"/>
      <c r="C25" s="122"/>
      <c r="D25" s="122"/>
      <c r="E25" s="122"/>
      <c r="F25" s="122"/>
    </row>
    <row r="26" spans="1:6" x14ac:dyDescent="0.2">
      <c r="A26" s="123" t="s">
        <v>11</v>
      </c>
      <c r="B26" s="110"/>
      <c r="C26" s="222" t="s">
        <v>56</v>
      </c>
      <c r="D26" s="223"/>
      <c r="E26" s="223"/>
      <c r="F26" s="224"/>
    </row>
    <row r="27" spans="1:6" x14ac:dyDescent="0.2">
      <c r="B27" s="110"/>
      <c r="C27" s="220" t="s">
        <v>55</v>
      </c>
      <c r="D27" s="221"/>
      <c r="E27" s="124" t="s">
        <v>54</v>
      </c>
      <c r="F27" s="167" t="s">
        <v>5</v>
      </c>
    </row>
    <row r="28" spans="1:6" x14ac:dyDescent="0.2">
      <c r="A28" s="110" t="s">
        <v>57</v>
      </c>
      <c r="B28" s="110"/>
      <c r="C28" s="168" t="s">
        <v>59</v>
      </c>
      <c r="D28" s="125"/>
      <c r="E28" s="126">
        <v>1234</v>
      </c>
      <c r="F28" s="174"/>
    </row>
    <row r="29" spans="1:6" ht="12.75" customHeight="1" x14ac:dyDescent="0.2">
      <c r="A29" s="110" t="s">
        <v>58</v>
      </c>
      <c r="B29" s="166"/>
      <c r="C29" s="226"/>
      <c r="D29" s="227"/>
      <c r="E29" s="127"/>
      <c r="F29" s="169"/>
    </row>
    <row r="30" spans="1:6" x14ac:dyDescent="0.2">
      <c r="B30" s="166"/>
      <c r="C30" s="200"/>
      <c r="D30" s="201"/>
      <c r="E30" s="128"/>
      <c r="F30" s="170"/>
    </row>
    <row r="31" spans="1:6" x14ac:dyDescent="0.2">
      <c r="A31" s="129"/>
      <c r="B31" s="166"/>
      <c r="C31" s="200"/>
      <c r="D31" s="201"/>
      <c r="E31" s="128"/>
      <c r="F31" s="170"/>
    </row>
    <row r="32" spans="1:6" x14ac:dyDescent="0.2">
      <c r="A32" s="130"/>
      <c r="B32" s="131"/>
      <c r="C32" s="200"/>
      <c r="D32" s="201"/>
      <c r="E32" s="128"/>
      <c r="F32" s="170"/>
    </row>
    <row r="33" spans="1:6" ht="12.75" customHeight="1" x14ac:dyDescent="0.2">
      <c r="A33" s="145"/>
      <c r="B33" s="145"/>
      <c r="C33" s="200"/>
      <c r="D33" s="201"/>
      <c r="E33" s="128"/>
      <c r="F33" s="170"/>
    </row>
    <row r="34" spans="1:6" x14ac:dyDescent="0.2">
      <c r="A34" s="145"/>
      <c r="B34" s="145"/>
      <c r="C34" s="200"/>
      <c r="D34" s="201"/>
      <c r="E34" s="128"/>
      <c r="F34" s="170"/>
    </row>
    <row r="35" spans="1:6" x14ac:dyDescent="0.2">
      <c r="A35" s="145"/>
      <c r="B35" s="145"/>
      <c r="C35" s="200"/>
      <c r="D35" s="201"/>
      <c r="E35" s="128"/>
      <c r="F35" s="170"/>
    </row>
    <row r="36" spans="1:6" x14ac:dyDescent="0.2">
      <c r="A36" s="202"/>
      <c r="B36" s="203"/>
      <c r="C36" s="200"/>
      <c r="D36" s="201"/>
      <c r="E36" s="132"/>
      <c r="F36" s="171"/>
    </row>
    <row r="37" spans="1:6" s="2" customFormat="1" ht="13.5" thickBot="1" x14ac:dyDescent="0.25">
      <c r="A37" s="113"/>
      <c r="B37" s="113"/>
      <c r="C37" s="195" t="s">
        <v>30</v>
      </c>
      <c r="D37" s="196"/>
      <c r="E37" s="196"/>
      <c r="F37" s="175">
        <f>IF(SUM(F29:F36)=B18,SUM(F29:F36),"ERROR")</f>
        <v>0</v>
      </c>
    </row>
    <row r="38" spans="1:6" s="2" customFormat="1" ht="13.5" thickBot="1" x14ac:dyDescent="0.25">
      <c r="A38" s="113"/>
      <c r="B38" s="113"/>
      <c r="C38" s="113"/>
      <c r="D38" s="113"/>
      <c r="E38" s="113"/>
      <c r="F38" s="133"/>
    </row>
    <row r="39" spans="1:6" s="2" customFormat="1" ht="75" customHeight="1" x14ac:dyDescent="0.2">
      <c r="A39" s="210" t="s">
        <v>62</v>
      </c>
      <c r="B39" s="211"/>
      <c r="C39" s="211"/>
      <c r="D39" s="211"/>
      <c r="E39" s="211"/>
      <c r="F39" s="212"/>
    </row>
    <row r="40" spans="1:6" s="2" customFormat="1" x14ac:dyDescent="0.2">
      <c r="A40" s="134"/>
      <c r="B40" s="135" t="s">
        <v>15</v>
      </c>
      <c r="C40" s="207" t="s">
        <v>16</v>
      </c>
      <c r="D40" s="208"/>
      <c r="E40" s="209"/>
      <c r="F40" s="136" t="s">
        <v>1</v>
      </c>
    </row>
    <row r="41" spans="1:6" s="2" customFormat="1" ht="24.95" customHeight="1" thickBot="1" x14ac:dyDescent="0.25">
      <c r="A41" s="137" t="s">
        <v>12</v>
      </c>
      <c r="B41" s="173"/>
      <c r="C41" s="204"/>
      <c r="D41" s="205"/>
      <c r="E41" s="206"/>
      <c r="F41" s="138"/>
    </row>
    <row r="42" spans="1:6" s="2" customFormat="1" ht="24.95" customHeight="1" thickBot="1" x14ac:dyDescent="0.25">
      <c r="A42" s="112"/>
      <c r="B42" s="112"/>
      <c r="C42" s="112"/>
      <c r="D42" s="112"/>
      <c r="E42" s="112"/>
      <c r="F42" s="112"/>
    </row>
    <row r="43" spans="1:6" s="172" customFormat="1" ht="28.15" customHeight="1" x14ac:dyDescent="0.2">
      <c r="A43" s="197" t="s">
        <v>31</v>
      </c>
      <c r="B43" s="198"/>
      <c r="C43" s="198"/>
      <c r="D43" s="198"/>
      <c r="E43" s="198"/>
      <c r="F43" s="199"/>
    </row>
    <row r="44" spans="1:6" s="2" customFormat="1" ht="12.75" customHeight="1" x14ac:dyDescent="0.2">
      <c r="A44" s="134"/>
      <c r="B44" s="135" t="s">
        <v>15</v>
      </c>
      <c r="C44" s="207" t="s">
        <v>16</v>
      </c>
      <c r="D44" s="208"/>
      <c r="E44" s="209"/>
      <c r="F44" s="136" t="s">
        <v>1</v>
      </c>
    </row>
    <row r="45" spans="1:6" s="2" customFormat="1" ht="24.95" customHeight="1" x14ac:dyDescent="0.2">
      <c r="A45" s="139" t="s">
        <v>13</v>
      </c>
      <c r="B45" s="140"/>
      <c r="C45" s="192"/>
      <c r="D45" s="193"/>
      <c r="E45" s="194"/>
      <c r="F45" s="141"/>
    </row>
    <row r="46" spans="1:6" s="2" customFormat="1" ht="24.95" customHeight="1" thickBot="1" x14ac:dyDescent="0.25">
      <c r="A46" s="142" t="s">
        <v>14</v>
      </c>
      <c r="B46" s="143"/>
      <c r="C46" s="182"/>
      <c r="D46" s="183"/>
      <c r="E46" s="184"/>
      <c r="F46" s="144"/>
    </row>
    <row r="47" spans="1:6" s="2" customFormat="1" x14ac:dyDescent="0.2">
      <c r="A47" s="113"/>
      <c r="B47" s="113"/>
      <c r="C47" s="113"/>
      <c r="D47" s="113"/>
      <c r="E47" s="113"/>
      <c r="F47" s="133"/>
    </row>
    <row r="48" spans="1:6" s="172" customFormat="1" ht="23.25" customHeight="1" thickBot="1" x14ac:dyDescent="0.25">
      <c r="A48" s="152" t="s">
        <v>40</v>
      </c>
      <c r="B48" s="191"/>
      <c r="C48" s="191"/>
      <c r="D48" s="191"/>
      <c r="E48" s="191"/>
      <c r="F48" s="191"/>
    </row>
    <row r="49" spans="1:6" x14ac:dyDescent="0.2">
      <c r="A49" s="146" t="s">
        <v>8</v>
      </c>
      <c r="B49" s="185"/>
      <c r="C49" s="185"/>
      <c r="D49" s="185"/>
      <c r="E49" s="185"/>
      <c r="F49" s="186"/>
    </row>
    <row r="50" spans="1:6" x14ac:dyDescent="0.2">
      <c r="A50" s="147" t="s">
        <v>47</v>
      </c>
      <c r="B50" s="187"/>
      <c r="C50" s="187"/>
      <c r="D50" s="187"/>
      <c r="E50" s="187"/>
      <c r="F50" s="188"/>
    </row>
    <row r="51" spans="1:6" x14ac:dyDescent="0.2">
      <c r="A51" s="147" t="s">
        <v>9</v>
      </c>
      <c r="B51" s="187"/>
      <c r="C51" s="187"/>
      <c r="D51" s="187"/>
      <c r="E51" s="187"/>
      <c r="F51" s="188"/>
    </row>
    <row r="52" spans="1:6" x14ac:dyDescent="0.2">
      <c r="A52" s="148" t="s">
        <v>26</v>
      </c>
      <c r="B52" s="189"/>
      <c r="C52" s="189"/>
      <c r="D52" s="189"/>
      <c r="E52" s="189"/>
      <c r="F52" s="190"/>
    </row>
    <row r="53" spans="1:6" x14ac:dyDescent="0.2">
      <c r="A53" s="148" t="s">
        <v>27</v>
      </c>
      <c r="B53" s="189"/>
      <c r="C53" s="189"/>
      <c r="D53" s="189"/>
      <c r="E53" s="189"/>
      <c r="F53" s="190"/>
    </row>
    <row r="54" spans="1:6" ht="13.5" thickBot="1" x14ac:dyDescent="0.25">
      <c r="A54" s="179" t="s">
        <v>22</v>
      </c>
      <c r="B54" s="180"/>
      <c r="C54" s="180"/>
      <c r="D54" s="180"/>
      <c r="E54" s="180"/>
      <c r="F54" s="181"/>
    </row>
    <row r="55" spans="1:6" x14ac:dyDescent="0.2">
      <c r="A55" s="110"/>
      <c r="B55" s="112"/>
      <c r="C55" s="112"/>
      <c r="D55" s="112"/>
      <c r="E55" s="112"/>
      <c r="F55" s="112"/>
    </row>
    <row r="56" spans="1:6" s="108" customFormat="1" ht="23.25" customHeight="1" thickBot="1" x14ac:dyDescent="0.25">
      <c r="A56" s="152" t="s">
        <v>70</v>
      </c>
      <c r="B56" s="114"/>
      <c r="C56" s="114"/>
      <c r="D56" s="114"/>
      <c r="E56" s="114"/>
      <c r="F56" s="114"/>
    </row>
    <row r="57" spans="1:6" x14ac:dyDescent="0.2">
      <c r="A57" s="149" t="s">
        <v>65</v>
      </c>
      <c r="B57" s="249"/>
      <c r="C57" s="249"/>
      <c r="D57" s="249"/>
      <c r="E57" s="249"/>
      <c r="F57" s="250"/>
    </row>
    <row r="58" spans="1:6" x14ac:dyDescent="0.2">
      <c r="A58" s="150" t="s">
        <v>64</v>
      </c>
      <c r="B58" s="251"/>
      <c r="C58" s="251"/>
      <c r="D58" s="251"/>
      <c r="E58" s="251"/>
      <c r="F58" s="252"/>
    </row>
    <row r="59" spans="1:6" x14ac:dyDescent="0.2">
      <c r="A59" s="150" t="s">
        <v>66</v>
      </c>
      <c r="B59" s="251"/>
      <c r="C59" s="251"/>
      <c r="D59" s="251"/>
      <c r="E59" s="251"/>
      <c r="F59" s="252"/>
    </row>
    <row r="60" spans="1:6" x14ac:dyDescent="0.2">
      <c r="A60" s="150" t="s">
        <v>67</v>
      </c>
      <c r="B60" s="251"/>
      <c r="C60" s="251"/>
      <c r="D60" s="251"/>
      <c r="E60" s="251"/>
      <c r="F60" s="252"/>
    </row>
    <row r="61" spans="1:6" ht="13.5" thickBot="1" x14ac:dyDescent="0.25">
      <c r="A61" s="151" t="s">
        <v>68</v>
      </c>
      <c r="B61" s="247"/>
      <c r="C61" s="247"/>
      <c r="D61" s="247"/>
      <c r="E61" s="247"/>
      <c r="F61" s="248"/>
    </row>
  </sheetData>
  <sheetProtection algorithmName="SHA-512" hashValue="oqMUGTsWEm2Ivjux+xekgIvTbN58rUPQt3YoYi1830usPlgbZ2vSpyMn42BH7ERKi4ipD7kDDSx0NOsHJY2BIw==" saltValue="tAU5l9H2p69txhigDXTRIQ==" spinCount="100000" sheet="1" objects="1" scenarios="1" selectLockedCells="1"/>
  <mergeCells count="44">
    <mergeCell ref="B61:F61"/>
    <mergeCell ref="B57:F57"/>
    <mergeCell ref="B58:F58"/>
    <mergeCell ref="B59:F59"/>
    <mergeCell ref="B60:F60"/>
    <mergeCell ref="A6:C6"/>
    <mergeCell ref="B9:F9"/>
    <mergeCell ref="B10:F10"/>
    <mergeCell ref="A20:F20"/>
    <mergeCell ref="B14:C14"/>
    <mergeCell ref="E11:F15"/>
    <mergeCell ref="C35:D35"/>
    <mergeCell ref="C29:D29"/>
    <mergeCell ref="C30:D30"/>
    <mergeCell ref="C31:D31"/>
    <mergeCell ref="C32:D32"/>
    <mergeCell ref="C33:D33"/>
    <mergeCell ref="C34:D34"/>
    <mergeCell ref="B11:C11"/>
    <mergeCell ref="A21:F21"/>
    <mergeCell ref="B12:C12"/>
    <mergeCell ref="C27:D27"/>
    <mergeCell ref="C26:F26"/>
    <mergeCell ref="A23:F23"/>
    <mergeCell ref="B13:C13"/>
    <mergeCell ref="A22:F22"/>
    <mergeCell ref="A24:F24"/>
    <mergeCell ref="C45:E45"/>
    <mergeCell ref="C37:E37"/>
    <mergeCell ref="A43:F43"/>
    <mergeCell ref="C36:D36"/>
    <mergeCell ref="A36:B36"/>
    <mergeCell ref="C41:E41"/>
    <mergeCell ref="C44:E44"/>
    <mergeCell ref="C40:E40"/>
    <mergeCell ref="A39:F39"/>
    <mergeCell ref="A54:F54"/>
    <mergeCell ref="C46:E46"/>
    <mergeCell ref="B49:F49"/>
    <mergeCell ref="B51:F51"/>
    <mergeCell ref="B50:F50"/>
    <mergeCell ref="B52:F52"/>
    <mergeCell ref="B53:F53"/>
    <mergeCell ref="B48:F48"/>
  </mergeCells>
  <phoneticPr fontId="0" type="noConversion"/>
  <conditionalFormatting sqref="F37">
    <cfRule type="cellIs" dxfId="0" priority="1" stopIfTrue="1" operator="equal">
      <formula>"ERROR"</formula>
    </cfRule>
  </conditionalFormatting>
  <dataValidations count="3">
    <dataValidation type="textLength" operator="equal" allowBlank="1" showInputMessage="1" showErrorMessage="1" error="Account Code has four numbers" sqref="E29:E36">
      <formula1>4</formula1>
    </dataValidation>
    <dataValidation type="date" allowBlank="1" showInputMessage="1" showErrorMessage="1" error="Enter date_x000a_" sqref="F41">
      <formula1>40909</formula1>
      <formula2>47483</formula2>
    </dataValidation>
    <dataValidation type="textLength" operator="equal" allowBlank="1" showInputMessage="1" showErrorMessage="1" error="Enter in format A12345-67" sqref="C29:D36">
      <formula1>9</formula1>
    </dataValidation>
  </dataValidations>
  <hyperlinks>
    <hyperlink ref="A4" r:id="rId1"/>
  </hyperlinks>
  <printOptions horizontalCentered="1"/>
  <pageMargins left="0.31496062992125984" right="0.19685039370078741" top="0.55118110236220474" bottom="0.78740157480314965" header="0.51181102362204722" footer="0.51181102362204722"/>
  <pageSetup paperSize="9" scale="86" orientation="portrait" r:id="rId2"/>
  <headerFooter alignWithMargins="0"/>
  <colBreaks count="1" manualBreakCount="1">
    <brk id="6"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H47"/>
  <sheetViews>
    <sheetView showZeros="0" zoomScaleNormal="100" workbookViewId="0">
      <selection activeCell="G8" sqref="G8"/>
    </sheetView>
  </sheetViews>
  <sheetFormatPr defaultColWidth="9.140625" defaultRowHeight="12.75" x14ac:dyDescent="0.2"/>
  <cols>
    <col min="1" max="2" width="11" style="7" customWidth="1"/>
    <col min="3" max="3" width="52.140625" style="1" customWidth="1"/>
    <col min="4" max="4" width="58.140625" style="1" customWidth="1"/>
    <col min="5" max="5" width="9.140625" style="30"/>
    <col min="6" max="6" width="9.28515625" style="1" bestFit="1" customWidth="1"/>
    <col min="7" max="7" width="9.140625" style="3"/>
    <col min="8" max="8" width="12" style="1" bestFit="1" customWidth="1"/>
    <col min="9" max="16384" width="9.140625" style="1"/>
  </cols>
  <sheetData>
    <row r="1" spans="1:8" x14ac:dyDescent="0.2">
      <c r="C1" s="79">
        <f>Summary!$B$10</f>
        <v>0</v>
      </c>
      <c r="D1" s="7">
        <f>Summary!$B$9</f>
        <v>0</v>
      </c>
    </row>
    <row r="2" spans="1:8" x14ac:dyDescent="0.2">
      <c r="C2" s="79" t="s">
        <v>52</v>
      </c>
      <c r="D2" s="48">
        <f>Summary!$B$13</f>
        <v>0</v>
      </c>
    </row>
    <row r="3" spans="1:8" x14ac:dyDescent="0.2">
      <c r="C3" s="79" t="s">
        <v>46</v>
      </c>
      <c r="D3" s="80">
        <f>Summary!$B$14</f>
        <v>0</v>
      </c>
    </row>
    <row r="4" spans="1:8" x14ac:dyDescent="0.2">
      <c r="A4" s="6" t="s">
        <v>38</v>
      </c>
      <c r="B4" s="6"/>
    </row>
    <row r="5" spans="1:8" ht="27" customHeight="1" x14ac:dyDescent="0.2">
      <c r="A5" s="22" t="s">
        <v>32</v>
      </c>
      <c r="B5" s="29" t="s">
        <v>33</v>
      </c>
      <c r="C5" s="31" t="s">
        <v>43</v>
      </c>
      <c r="D5" s="14" t="s">
        <v>44</v>
      </c>
      <c r="E5" s="24" t="s">
        <v>2</v>
      </c>
      <c r="F5" s="13" t="s">
        <v>3</v>
      </c>
      <c r="G5" s="19" t="s">
        <v>4</v>
      </c>
      <c r="H5" s="13" t="s">
        <v>17</v>
      </c>
    </row>
    <row r="6" spans="1:8" ht="17.25" customHeight="1" x14ac:dyDescent="0.2">
      <c r="A6" s="15"/>
      <c r="B6" s="33"/>
      <c r="C6" s="32" t="s">
        <v>45</v>
      </c>
      <c r="D6" s="17"/>
      <c r="E6" s="25"/>
      <c r="F6" s="16"/>
      <c r="G6" s="20"/>
      <c r="H6" s="16"/>
    </row>
    <row r="7" spans="1:8" x14ac:dyDescent="0.2">
      <c r="A7" s="83"/>
      <c r="B7" s="101"/>
      <c r="C7" s="102"/>
      <c r="D7" s="86"/>
      <c r="E7" s="87"/>
      <c r="F7" s="103"/>
      <c r="G7" s="104"/>
      <c r="H7" s="49">
        <f t="shared" ref="H7:H37" si="0">IF(F7=0,0,F7*G7)</f>
        <v>0</v>
      </c>
    </row>
    <row r="8" spans="1:8" x14ac:dyDescent="0.2">
      <c r="A8" s="50"/>
      <c r="B8" s="51"/>
      <c r="C8" s="52"/>
      <c r="D8" s="53"/>
      <c r="E8" s="54"/>
      <c r="F8" s="81"/>
      <c r="G8" s="55"/>
      <c r="H8" s="49">
        <f t="shared" si="0"/>
        <v>0</v>
      </c>
    </row>
    <row r="9" spans="1:8" x14ac:dyDescent="0.2">
      <c r="A9" s="50"/>
      <c r="B9" s="51"/>
      <c r="C9" s="52"/>
      <c r="D9" s="53"/>
      <c r="E9" s="54"/>
      <c r="F9" s="81"/>
      <c r="G9" s="55"/>
      <c r="H9" s="49">
        <f t="shared" si="0"/>
        <v>0</v>
      </c>
    </row>
    <row r="10" spans="1:8" x14ac:dyDescent="0.2">
      <c r="A10" s="50"/>
      <c r="B10" s="51"/>
      <c r="C10" s="52"/>
      <c r="D10" s="53"/>
      <c r="E10" s="54"/>
      <c r="F10" s="81"/>
      <c r="G10" s="55"/>
      <c r="H10" s="49">
        <f t="shared" si="0"/>
        <v>0</v>
      </c>
    </row>
    <row r="11" spans="1:8" x14ac:dyDescent="0.2">
      <c r="A11" s="50"/>
      <c r="B11" s="51"/>
      <c r="C11" s="52"/>
      <c r="D11" s="53"/>
      <c r="E11" s="54"/>
      <c r="F11" s="81"/>
      <c r="G11" s="55"/>
      <c r="H11" s="49">
        <f t="shared" si="0"/>
        <v>0</v>
      </c>
    </row>
    <row r="12" spans="1:8" x14ac:dyDescent="0.2">
      <c r="A12" s="50"/>
      <c r="B12" s="51"/>
      <c r="C12" s="52"/>
      <c r="D12" s="53"/>
      <c r="E12" s="54"/>
      <c r="F12" s="81"/>
      <c r="G12" s="55"/>
      <c r="H12" s="49">
        <f t="shared" si="0"/>
        <v>0</v>
      </c>
    </row>
    <row r="13" spans="1:8" x14ac:dyDescent="0.2">
      <c r="A13" s="50"/>
      <c r="B13" s="51"/>
      <c r="C13" s="52"/>
      <c r="D13" s="53"/>
      <c r="E13" s="54"/>
      <c r="F13" s="81"/>
      <c r="G13" s="55"/>
      <c r="H13" s="49">
        <f t="shared" si="0"/>
        <v>0</v>
      </c>
    </row>
    <row r="14" spans="1:8" x14ac:dyDescent="0.2">
      <c r="A14" s="50"/>
      <c r="B14" s="51"/>
      <c r="C14" s="52"/>
      <c r="D14" s="53"/>
      <c r="E14" s="54"/>
      <c r="F14" s="81"/>
      <c r="G14" s="55"/>
      <c r="H14" s="49">
        <f t="shared" si="0"/>
        <v>0</v>
      </c>
    </row>
    <row r="15" spans="1:8" x14ac:dyDescent="0.2">
      <c r="A15" s="50"/>
      <c r="B15" s="51"/>
      <c r="C15" s="52"/>
      <c r="D15" s="53"/>
      <c r="E15" s="54"/>
      <c r="F15" s="81"/>
      <c r="G15" s="55"/>
      <c r="H15" s="49">
        <f t="shared" si="0"/>
        <v>0</v>
      </c>
    </row>
    <row r="16" spans="1:8" x14ac:dyDescent="0.2">
      <c r="A16" s="50"/>
      <c r="B16" s="51"/>
      <c r="C16" s="52"/>
      <c r="D16" s="53"/>
      <c r="E16" s="54"/>
      <c r="F16" s="81"/>
      <c r="G16" s="55"/>
      <c r="H16" s="49">
        <f t="shared" si="0"/>
        <v>0</v>
      </c>
    </row>
    <row r="17" spans="1:8" x14ac:dyDescent="0.2">
      <c r="A17" s="50"/>
      <c r="B17" s="51"/>
      <c r="C17" s="52"/>
      <c r="D17" s="53"/>
      <c r="E17" s="54"/>
      <c r="F17" s="81"/>
      <c r="G17" s="55"/>
      <c r="H17" s="49">
        <f t="shared" si="0"/>
        <v>0</v>
      </c>
    </row>
    <row r="18" spans="1:8" x14ac:dyDescent="0.2">
      <c r="A18" s="50"/>
      <c r="B18" s="51"/>
      <c r="C18" s="52"/>
      <c r="D18" s="53"/>
      <c r="E18" s="54"/>
      <c r="F18" s="81"/>
      <c r="G18" s="55"/>
      <c r="H18" s="49">
        <f t="shared" si="0"/>
        <v>0</v>
      </c>
    </row>
    <row r="19" spans="1:8" x14ac:dyDescent="0.2">
      <c r="A19" s="50"/>
      <c r="B19" s="51"/>
      <c r="C19" s="52"/>
      <c r="D19" s="53"/>
      <c r="E19" s="54"/>
      <c r="F19" s="81"/>
      <c r="G19" s="55"/>
      <c r="H19" s="49">
        <f t="shared" si="0"/>
        <v>0</v>
      </c>
    </row>
    <row r="20" spans="1:8" x14ac:dyDescent="0.2">
      <c r="A20" s="50"/>
      <c r="B20" s="51"/>
      <c r="C20" s="52"/>
      <c r="D20" s="53"/>
      <c r="E20" s="54"/>
      <c r="F20" s="81"/>
      <c r="G20" s="55"/>
      <c r="H20" s="49">
        <f t="shared" si="0"/>
        <v>0</v>
      </c>
    </row>
    <row r="21" spans="1:8" x14ac:dyDescent="0.2">
      <c r="A21" s="50"/>
      <c r="B21" s="51"/>
      <c r="C21" s="52"/>
      <c r="D21" s="53"/>
      <c r="E21" s="54"/>
      <c r="F21" s="81"/>
      <c r="G21" s="55"/>
      <c r="H21" s="49">
        <f t="shared" si="0"/>
        <v>0</v>
      </c>
    </row>
    <row r="22" spans="1:8" x14ac:dyDescent="0.2">
      <c r="A22" s="50"/>
      <c r="B22" s="51"/>
      <c r="C22" s="52"/>
      <c r="D22" s="53"/>
      <c r="E22" s="54"/>
      <c r="F22" s="81"/>
      <c r="G22" s="55"/>
      <c r="H22" s="49">
        <f t="shared" si="0"/>
        <v>0</v>
      </c>
    </row>
    <row r="23" spans="1:8" x14ac:dyDescent="0.2">
      <c r="A23" s="50"/>
      <c r="B23" s="51"/>
      <c r="C23" s="52"/>
      <c r="D23" s="53"/>
      <c r="E23" s="54"/>
      <c r="F23" s="81"/>
      <c r="G23" s="55"/>
      <c r="H23" s="49">
        <f t="shared" si="0"/>
        <v>0</v>
      </c>
    </row>
    <row r="24" spans="1:8" x14ac:dyDescent="0.2">
      <c r="A24" s="50"/>
      <c r="B24" s="51"/>
      <c r="C24" s="52"/>
      <c r="D24" s="53"/>
      <c r="E24" s="54"/>
      <c r="F24" s="81"/>
      <c r="G24" s="55"/>
      <c r="H24" s="49">
        <f t="shared" si="0"/>
        <v>0</v>
      </c>
    </row>
    <row r="25" spans="1:8" x14ac:dyDescent="0.2">
      <c r="A25" s="50"/>
      <c r="B25" s="51"/>
      <c r="C25" s="52"/>
      <c r="D25" s="53"/>
      <c r="E25" s="54"/>
      <c r="F25" s="81"/>
      <c r="G25" s="55"/>
      <c r="H25" s="49">
        <f t="shared" si="0"/>
        <v>0</v>
      </c>
    </row>
    <row r="26" spans="1:8" x14ac:dyDescent="0.2">
      <c r="A26" s="50"/>
      <c r="B26" s="51"/>
      <c r="C26" s="52"/>
      <c r="D26" s="53"/>
      <c r="E26" s="54"/>
      <c r="F26" s="81"/>
      <c r="G26" s="55" t="str">
        <f t="shared" ref="G26:G41" si="1">IF(F26="","",0.4)</f>
        <v/>
      </c>
      <c r="H26" s="49">
        <f t="shared" si="0"/>
        <v>0</v>
      </c>
    </row>
    <row r="27" spans="1:8" x14ac:dyDescent="0.2">
      <c r="A27" s="50"/>
      <c r="B27" s="51"/>
      <c r="C27" s="52"/>
      <c r="D27" s="53"/>
      <c r="E27" s="54"/>
      <c r="F27" s="81"/>
      <c r="G27" s="55" t="str">
        <f t="shared" si="1"/>
        <v/>
      </c>
      <c r="H27" s="49">
        <f t="shared" si="0"/>
        <v>0</v>
      </c>
    </row>
    <row r="28" spans="1:8" x14ac:dyDescent="0.2">
      <c r="A28" s="50"/>
      <c r="B28" s="51"/>
      <c r="C28" s="52"/>
      <c r="D28" s="53"/>
      <c r="E28" s="54"/>
      <c r="F28" s="81"/>
      <c r="G28" s="55" t="str">
        <f t="shared" si="1"/>
        <v/>
      </c>
      <c r="H28" s="49">
        <f t="shared" si="0"/>
        <v>0</v>
      </c>
    </row>
    <row r="29" spans="1:8" x14ac:dyDescent="0.2">
      <c r="A29" s="50"/>
      <c r="B29" s="51"/>
      <c r="C29" s="52"/>
      <c r="D29" s="53"/>
      <c r="E29" s="54"/>
      <c r="F29" s="81"/>
      <c r="G29" s="55" t="str">
        <f t="shared" si="1"/>
        <v/>
      </c>
      <c r="H29" s="49">
        <f t="shared" si="0"/>
        <v>0</v>
      </c>
    </row>
    <row r="30" spans="1:8" x14ac:dyDescent="0.2">
      <c r="A30" s="50"/>
      <c r="B30" s="51"/>
      <c r="C30" s="52"/>
      <c r="D30" s="53"/>
      <c r="E30" s="54"/>
      <c r="F30" s="81"/>
      <c r="G30" s="55" t="str">
        <f t="shared" si="1"/>
        <v/>
      </c>
      <c r="H30" s="49">
        <f t="shared" si="0"/>
        <v>0</v>
      </c>
    </row>
    <row r="31" spans="1:8" x14ac:dyDescent="0.2">
      <c r="A31" s="50"/>
      <c r="B31" s="51"/>
      <c r="C31" s="52"/>
      <c r="D31" s="53"/>
      <c r="E31" s="54"/>
      <c r="F31" s="81"/>
      <c r="G31" s="55" t="str">
        <f t="shared" si="1"/>
        <v/>
      </c>
      <c r="H31" s="49">
        <f t="shared" si="0"/>
        <v>0</v>
      </c>
    </row>
    <row r="32" spans="1:8" x14ac:dyDescent="0.2">
      <c r="A32" s="50"/>
      <c r="B32" s="51"/>
      <c r="C32" s="52"/>
      <c r="D32" s="53"/>
      <c r="E32" s="54"/>
      <c r="F32" s="81"/>
      <c r="G32" s="55" t="str">
        <f t="shared" si="1"/>
        <v/>
      </c>
      <c r="H32" s="49">
        <f t="shared" si="0"/>
        <v>0</v>
      </c>
    </row>
    <row r="33" spans="1:8" x14ac:dyDescent="0.2">
      <c r="A33" s="50"/>
      <c r="B33" s="51"/>
      <c r="C33" s="52"/>
      <c r="D33" s="53"/>
      <c r="E33" s="54"/>
      <c r="F33" s="81"/>
      <c r="G33" s="55" t="str">
        <f t="shared" si="1"/>
        <v/>
      </c>
      <c r="H33" s="49">
        <f t="shared" si="0"/>
        <v>0</v>
      </c>
    </row>
    <row r="34" spans="1:8" x14ac:dyDescent="0.2">
      <c r="A34" s="50"/>
      <c r="B34" s="51"/>
      <c r="C34" s="52"/>
      <c r="D34" s="53"/>
      <c r="E34" s="54"/>
      <c r="F34" s="81"/>
      <c r="G34" s="55" t="str">
        <f t="shared" si="1"/>
        <v/>
      </c>
      <c r="H34" s="49">
        <f t="shared" si="0"/>
        <v>0</v>
      </c>
    </row>
    <row r="35" spans="1:8" x14ac:dyDescent="0.2">
      <c r="A35" s="50"/>
      <c r="B35" s="51"/>
      <c r="C35" s="52"/>
      <c r="D35" s="53"/>
      <c r="E35" s="54"/>
      <c r="F35" s="81"/>
      <c r="G35" s="55" t="str">
        <f t="shared" si="1"/>
        <v/>
      </c>
      <c r="H35" s="49">
        <f t="shared" si="0"/>
        <v>0</v>
      </c>
    </row>
    <row r="36" spans="1:8" x14ac:dyDescent="0.2">
      <c r="A36" s="50"/>
      <c r="B36" s="51"/>
      <c r="C36" s="52"/>
      <c r="D36" s="53"/>
      <c r="E36" s="54"/>
      <c r="F36" s="81"/>
      <c r="G36" s="55" t="str">
        <f t="shared" si="1"/>
        <v/>
      </c>
      <c r="H36" s="49">
        <f t="shared" si="0"/>
        <v>0</v>
      </c>
    </row>
    <row r="37" spans="1:8" x14ac:dyDescent="0.2">
      <c r="A37" s="50"/>
      <c r="B37" s="51"/>
      <c r="C37" s="52"/>
      <c r="D37" s="53"/>
      <c r="E37" s="54"/>
      <c r="F37" s="81"/>
      <c r="G37" s="55" t="str">
        <f t="shared" si="1"/>
        <v/>
      </c>
      <c r="H37" s="49">
        <f t="shared" si="0"/>
        <v>0</v>
      </c>
    </row>
    <row r="38" spans="1:8" x14ac:dyDescent="0.2">
      <c r="A38" s="50"/>
      <c r="B38" s="51"/>
      <c r="C38" s="52"/>
      <c r="D38" s="53"/>
      <c r="E38" s="54"/>
      <c r="F38" s="81"/>
      <c r="G38" s="55" t="str">
        <f t="shared" si="1"/>
        <v/>
      </c>
      <c r="H38" s="49">
        <f>IF(F38=0,0,F38*G38)</f>
        <v>0</v>
      </c>
    </row>
    <row r="39" spans="1:8" x14ac:dyDescent="0.2">
      <c r="A39" s="50"/>
      <c r="B39" s="51"/>
      <c r="C39" s="52"/>
      <c r="D39" s="53"/>
      <c r="E39" s="54"/>
      <c r="F39" s="81"/>
      <c r="G39" s="55" t="str">
        <f t="shared" si="1"/>
        <v/>
      </c>
      <c r="H39" s="49">
        <f>IF(F39=0,0,F39*G39)</f>
        <v>0</v>
      </c>
    </row>
    <row r="40" spans="1:8" x14ac:dyDescent="0.2">
      <c r="A40" s="50"/>
      <c r="B40" s="51"/>
      <c r="C40" s="52"/>
      <c r="D40" s="53"/>
      <c r="E40" s="54"/>
      <c r="F40" s="81"/>
      <c r="G40" s="55" t="str">
        <f t="shared" si="1"/>
        <v/>
      </c>
      <c r="H40" s="49">
        <f>IF(F40=0,0,F40*G40)</f>
        <v>0</v>
      </c>
    </row>
    <row r="41" spans="1:8" x14ac:dyDescent="0.2">
      <c r="A41" s="56"/>
      <c r="B41" s="57"/>
      <c r="C41" s="58"/>
      <c r="D41" s="59"/>
      <c r="E41" s="60"/>
      <c r="F41" s="82"/>
      <c r="G41" s="61" t="str">
        <f t="shared" si="1"/>
        <v/>
      </c>
      <c r="H41" s="49">
        <f>IF(F41=0,0,F41*G41)</f>
        <v>0</v>
      </c>
    </row>
    <row r="42" spans="1:8" s="2" customFormat="1" x14ac:dyDescent="0.2">
      <c r="A42" s="96"/>
      <c r="B42" s="96"/>
      <c r="C42" s="97"/>
      <c r="D42" s="97"/>
      <c r="E42" s="98" t="s">
        <v>6</v>
      </c>
      <c r="F42" s="105">
        <f>SUM(F7:F41)</f>
        <v>0</v>
      </c>
      <c r="G42" s="106"/>
      <c r="H42" s="99">
        <f>SUM(H7:H41)</f>
        <v>0</v>
      </c>
    </row>
    <row r="44" spans="1:8" x14ac:dyDescent="0.2">
      <c r="A44"/>
      <c r="B44"/>
      <c r="C44"/>
      <c r="D44"/>
      <c r="F44"/>
      <c r="G44" s="21"/>
      <c r="H44"/>
    </row>
    <row r="45" spans="1:8" x14ac:dyDescent="0.2">
      <c r="A45"/>
      <c r="B45"/>
      <c r="C45"/>
      <c r="D45"/>
      <c r="F45"/>
      <c r="G45" s="21"/>
      <c r="H45"/>
    </row>
    <row r="46" spans="1:8" ht="12.75" customHeight="1" x14ac:dyDescent="0.2">
      <c r="F46"/>
      <c r="G46" s="21"/>
      <c r="H46"/>
    </row>
    <row r="47" spans="1:8" x14ac:dyDescent="0.2">
      <c r="F47"/>
      <c r="G47" s="21"/>
      <c r="H47"/>
    </row>
  </sheetData>
  <sheetProtection selectLockedCells="1"/>
  <pageMargins left="0.39370078740157483" right="0.47244094488188981" top="0.19685039370078741" bottom="0.27559055118110237" header="0.15748031496062992" footer="0.27559055118110237"/>
  <pageSetup paperSize="9" scale="8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J47"/>
  <sheetViews>
    <sheetView showZeros="0" zoomScaleNormal="100" workbookViewId="0">
      <selection activeCell="G61" sqref="G61"/>
    </sheetView>
  </sheetViews>
  <sheetFormatPr defaultColWidth="9.140625" defaultRowHeight="12.75" x14ac:dyDescent="0.2"/>
  <cols>
    <col min="1" max="2" width="11" style="7" customWidth="1"/>
    <col min="3" max="4" width="46.5703125" style="1" customWidth="1"/>
    <col min="5" max="5" width="7.85546875" style="30" customWidth="1"/>
    <col min="6" max="6" width="9.85546875" style="18" customWidth="1"/>
    <col min="7" max="7" width="10" style="36" customWidth="1"/>
    <col min="8" max="8" width="12" style="37" customWidth="1"/>
    <col min="9" max="9" width="10.42578125" style="38" customWidth="1"/>
    <col min="10" max="16384" width="9.140625" style="1"/>
  </cols>
  <sheetData>
    <row r="1" spans="1:10" x14ac:dyDescent="0.2">
      <c r="C1" s="79">
        <f>Summary!$B$10</f>
        <v>0</v>
      </c>
      <c r="D1" s="7">
        <f>Summary!$B$9</f>
        <v>0</v>
      </c>
      <c r="E1" s="23"/>
    </row>
    <row r="2" spans="1:10" x14ac:dyDescent="0.2">
      <c r="C2" s="79" t="s">
        <v>52</v>
      </c>
      <c r="D2" s="48">
        <f>Summary!$B$13</f>
        <v>0</v>
      </c>
      <c r="E2" s="23"/>
      <c r="F2" s="253" t="s">
        <v>49</v>
      </c>
      <c r="G2" s="254"/>
      <c r="H2" s="254"/>
      <c r="I2" s="254"/>
      <c r="J2" s="255"/>
    </row>
    <row r="3" spans="1:10" x14ac:dyDescent="0.2">
      <c r="C3" s="79" t="s">
        <v>46</v>
      </c>
      <c r="D3" s="80">
        <f>Summary!$B$14</f>
        <v>0</v>
      </c>
      <c r="F3" s="256"/>
      <c r="G3" s="257"/>
      <c r="H3" s="257"/>
      <c r="I3" s="257"/>
      <c r="J3" s="258"/>
    </row>
    <row r="4" spans="1:10" x14ac:dyDescent="0.2">
      <c r="A4" s="6" t="s">
        <v>37</v>
      </c>
      <c r="B4" s="6"/>
      <c r="F4" s="259"/>
      <c r="G4" s="260"/>
      <c r="H4" s="260"/>
      <c r="I4" s="260"/>
      <c r="J4" s="261"/>
    </row>
    <row r="5" spans="1:10" ht="27" customHeight="1" x14ac:dyDescent="0.2">
      <c r="A5" s="22" t="s">
        <v>32</v>
      </c>
      <c r="B5" s="12" t="s">
        <v>33</v>
      </c>
      <c r="C5" s="22" t="s">
        <v>43</v>
      </c>
      <c r="D5" s="14" t="s">
        <v>44</v>
      </c>
      <c r="E5" s="24" t="s">
        <v>2</v>
      </c>
      <c r="F5" s="13" t="s">
        <v>35</v>
      </c>
      <c r="G5" s="45" t="s">
        <v>36</v>
      </c>
      <c r="H5" s="27" t="s">
        <v>39</v>
      </c>
      <c r="I5" s="26" t="s">
        <v>17</v>
      </c>
      <c r="J5" s="46" t="s">
        <v>48</v>
      </c>
    </row>
    <row r="6" spans="1:10" ht="17.25" customHeight="1" x14ac:dyDescent="0.2">
      <c r="A6" s="15"/>
      <c r="B6" s="34"/>
      <c r="C6" s="35" t="s">
        <v>45</v>
      </c>
      <c r="D6" s="17"/>
      <c r="E6" s="25"/>
      <c r="F6" s="16"/>
      <c r="G6" s="39"/>
      <c r="H6" s="40"/>
      <c r="I6" s="41"/>
      <c r="J6" s="47"/>
    </row>
    <row r="7" spans="1:10" x14ac:dyDescent="0.2">
      <c r="A7" s="83"/>
      <c r="B7" s="84"/>
      <c r="C7" s="85"/>
      <c r="D7" s="86"/>
      <c r="E7" s="87"/>
      <c r="F7" s="62"/>
      <c r="G7" s="88"/>
      <c r="H7" s="89"/>
      <c r="I7" s="90">
        <f>IF(G7&gt;0,G7/H7,0)</f>
        <v>0</v>
      </c>
      <c r="J7" s="91">
        <f>IF(G7&gt;0,G7/I7,0)</f>
        <v>0</v>
      </c>
    </row>
    <row r="8" spans="1:10" x14ac:dyDescent="0.2">
      <c r="A8" s="50"/>
      <c r="B8" s="63"/>
      <c r="C8" s="64"/>
      <c r="D8" s="53"/>
      <c r="E8" s="54"/>
      <c r="F8" s="65"/>
      <c r="G8" s="66"/>
      <c r="H8" s="67"/>
      <c r="I8" s="92">
        <f t="shared" ref="I8:I40" si="0">IF(G8&gt;0,G8/H8,0)</f>
        <v>0</v>
      </c>
      <c r="J8" s="93">
        <f t="shared" ref="J8:J41" si="1">IF(G8&gt;0,G8/I8,0)</f>
        <v>0</v>
      </c>
    </row>
    <row r="9" spans="1:10" x14ac:dyDescent="0.2">
      <c r="A9" s="50"/>
      <c r="B9" s="63"/>
      <c r="C9" s="64"/>
      <c r="D9" s="53"/>
      <c r="E9" s="54"/>
      <c r="F9" s="65"/>
      <c r="G9" s="66"/>
      <c r="H9" s="67"/>
      <c r="I9" s="92">
        <f t="shared" si="0"/>
        <v>0</v>
      </c>
      <c r="J9" s="93">
        <f t="shared" si="1"/>
        <v>0</v>
      </c>
    </row>
    <row r="10" spans="1:10" x14ac:dyDescent="0.2">
      <c r="A10" s="50"/>
      <c r="B10" s="63"/>
      <c r="C10" s="64"/>
      <c r="D10" s="53"/>
      <c r="E10" s="54"/>
      <c r="F10" s="65"/>
      <c r="G10" s="66"/>
      <c r="H10" s="67"/>
      <c r="I10" s="92">
        <f t="shared" si="0"/>
        <v>0</v>
      </c>
      <c r="J10" s="93">
        <f t="shared" si="1"/>
        <v>0</v>
      </c>
    </row>
    <row r="11" spans="1:10" x14ac:dyDescent="0.2">
      <c r="A11" s="50"/>
      <c r="B11" s="63"/>
      <c r="C11" s="64"/>
      <c r="D11" s="53"/>
      <c r="E11" s="54"/>
      <c r="F11" s="68"/>
      <c r="G11" s="66"/>
      <c r="H11" s="67"/>
      <c r="I11" s="92">
        <f t="shared" si="0"/>
        <v>0</v>
      </c>
      <c r="J11" s="93">
        <f t="shared" si="1"/>
        <v>0</v>
      </c>
    </row>
    <row r="12" spans="1:10" x14ac:dyDescent="0.2">
      <c r="A12" s="50"/>
      <c r="B12" s="63"/>
      <c r="C12" s="64"/>
      <c r="D12" s="53"/>
      <c r="E12" s="54"/>
      <c r="F12" s="68"/>
      <c r="G12" s="66"/>
      <c r="H12" s="67"/>
      <c r="I12" s="92">
        <f t="shared" si="0"/>
        <v>0</v>
      </c>
      <c r="J12" s="93">
        <f t="shared" si="1"/>
        <v>0</v>
      </c>
    </row>
    <row r="13" spans="1:10" x14ac:dyDescent="0.2">
      <c r="A13" s="50"/>
      <c r="B13" s="63"/>
      <c r="C13" s="64"/>
      <c r="D13" s="53"/>
      <c r="E13" s="54"/>
      <c r="F13" s="68"/>
      <c r="G13" s="66"/>
      <c r="H13" s="67"/>
      <c r="I13" s="92">
        <f t="shared" si="0"/>
        <v>0</v>
      </c>
      <c r="J13" s="93">
        <f t="shared" si="1"/>
        <v>0</v>
      </c>
    </row>
    <row r="14" spans="1:10" x14ac:dyDescent="0.2">
      <c r="A14" s="50"/>
      <c r="B14" s="63"/>
      <c r="C14" s="64"/>
      <c r="D14" s="53"/>
      <c r="E14" s="54"/>
      <c r="F14" s="68"/>
      <c r="G14" s="66"/>
      <c r="H14" s="67"/>
      <c r="I14" s="92">
        <f t="shared" si="0"/>
        <v>0</v>
      </c>
      <c r="J14" s="93">
        <f t="shared" si="1"/>
        <v>0</v>
      </c>
    </row>
    <row r="15" spans="1:10" x14ac:dyDescent="0.2">
      <c r="A15" s="50"/>
      <c r="B15" s="63"/>
      <c r="C15" s="64"/>
      <c r="D15" s="53"/>
      <c r="E15" s="54"/>
      <c r="F15" s="68"/>
      <c r="G15" s="66"/>
      <c r="H15" s="67"/>
      <c r="I15" s="92">
        <f t="shared" si="0"/>
        <v>0</v>
      </c>
      <c r="J15" s="93">
        <f t="shared" si="1"/>
        <v>0</v>
      </c>
    </row>
    <row r="16" spans="1:10" x14ac:dyDescent="0.2">
      <c r="A16" s="50"/>
      <c r="B16" s="63"/>
      <c r="C16" s="64"/>
      <c r="D16" s="53"/>
      <c r="E16" s="54"/>
      <c r="F16" s="68"/>
      <c r="G16" s="66"/>
      <c r="H16" s="67"/>
      <c r="I16" s="92">
        <f t="shared" si="0"/>
        <v>0</v>
      </c>
      <c r="J16" s="93">
        <f t="shared" si="1"/>
        <v>0</v>
      </c>
    </row>
    <row r="17" spans="1:10" x14ac:dyDescent="0.2">
      <c r="A17" s="50"/>
      <c r="B17" s="63"/>
      <c r="C17" s="64"/>
      <c r="D17" s="53"/>
      <c r="E17" s="54"/>
      <c r="F17" s="68"/>
      <c r="G17" s="66"/>
      <c r="H17" s="67"/>
      <c r="I17" s="92">
        <f t="shared" si="0"/>
        <v>0</v>
      </c>
      <c r="J17" s="93">
        <f t="shared" si="1"/>
        <v>0</v>
      </c>
    </row>
    <row r="18" spans="1:10" x14ac:dyDescent="0.2">
      <c r="A18" s="50"/>
      <c r="B18" s="63"/>
      <c r="C18" s="64"/>
      <c r="D18" s="53"/>
      <c r="E18" s="54"/>
      <c r="F18" s="68"/>
      <c r="G18" s="66"/>
      <c r="H18" s="67"/>
      <c r="I18" s="92">
        <f t="shared" si="0"/>
        <v>0</v>
      </c>
      <c r="J18" s="93">
        <f t="shared" si="1"/>
        <v>0</v>
      </c>
    </row>
    <row r="19" spans="1:10" x14ac:dyDescent="0.2">
      <c r="A19" s="50"/>
      <c r="B19" s="63"/>
      <c r="C19" s="64"/>
      <c r="D19" s="53"/>
      <c r="E19" s="54"/>
      <c r="F19" s="68"/>
      <c r="G19" s="66"/>
      <c r="H19" s="67"/>
      <c r="I19" s="92">
        <f t="shared" si="0"/>
        <v>0</v>
      </c>
      <c r="J19" s="93">
        <f t="shared" si="1"/>
        <v>0</v>
      </c>
    </row>
    <row r="20" spans="1:10" x14ac:dyDescent="0.2">
      <c r="A20" s="50"/>
      <c r="B20" s="63"/>
      <c r="C20" s="64"/>
      <c r="D20" s="53"/>
      <c r="E20" s="54"/>
      <c r="F20" s="68"/>
      <c r="G20" s="66"/>
      <c r="H20" s="67"/>
      <c r="I20" s="92">
        <f t="shared" si="0"/>
        <v>0</v>
      </c>
      <c r="J20" s="93">
        <f t="shared" si="1"/>
        <v>0</v>
      </c>
    </row>
    <row r="21" spans="1:10" x14ac:dyDescent="0.2">
      <c r="A21" s="50"/>
      <c r="B21" s="63"/>
      <c r="C21" s="64"/>
      <c r="D21" s="53"/>
      <c r="E21" s="54"/>
      <c r="F21" s="68"/>
      <c r="G21" s="66"/>
      <c r="H21" s="67"/>
      <c r="I21" s="92">
        <f t="shared" si="0"/>
        <v>0</v>
      </c>
      <c r="J21" s="93">
        <f t="shared" si="1"/>
        <v>0</v>
      </c>
    </row>
    <row r="22" spans="1:10" x14ac:dyDescent="0.2">
      <c r="A22" s="50"/>
      <c r="B22" s="63"/>
      <c r="C22" s="64"/>
      <c r="D22" s="53"/>
      <c r="E22" s="54"/>
      <c r="F22" s="68"/>
      <c r="G22" s="66"/>
      <c r="H22" s="67"/>
      <c r="I22" s="92">
        <f t="shared" si="0"/>
        <v>0</v>
      </c>
      <c r="J22" s="93">
        <f t="shared" si="1"/>
        <v>0</v>
      </c>
    </row>
    <row r="23" spans="1:10" x14ac:dyDescent="0.2">
      <c r="A23" s="50"/>
      <c r="B23" s="63"/>
      <c r="C23" s="64"/>
      <c r="D23" s="53"/>
      <c r="E23" s="54"/>
      <c r="F23" s="68"/>
      <c r="G23" s="66"/>
      <c r="H23" s="67"/>
      <c r="I23" s="92">
        <f t="shared" si="0"/>
        <v>0</v>
      </c>
      <c r="J23" s="93">
        <f t="shared" si="1"/>
        <v>0</v>
      </c>
    </row>
    <row r="24" spans="1:10" x14ac:dyDescent="0.2">
      <c r="A24" s="50"/>
      <c r="B24" s="63"/>
      <c r="C24" s="64"/>
      <c r="D24" s="53"/>
      <c r="E24" s="54"/>
      <c r="F24" s="68"/>
      <c r="G24" s="66"/>
      <c r="H24" s="67"/>
      <c r="I24" s="92">
        <f t="shared" si="0"/>
        <v>0</v>
      </c>
      <c r="J24" s="93">
        <f t="shared" si="1"/>
        <v>0</v>
      </c>
    </row>
    <row r="25" spans="1:10" x14ac:dyDescent="0.2">
      <c r="A25" s="50"/>
      <c r="B25" s="63"/>
      <c r="C25" s="64"/>
      <c r="D25" s="53"/>
      <c r="E25" s="54"/>
      <c r="F25" s="68"/>
      <c r="G25" s="66"/>
      <c r="H25" s="67"/>
      <c r="I25" s="92">
        <f t="shared" si="0"/>
        <v>0</v>
      </c>
      <c r="J25" s="93">
        <f t="shared" si="1"/>
        <v>0</v>
      </c>
    </row>
    <row r="26" spans="1:10" x14ac:dyDescent="0.2">
      <c r="A26" s="50"/>
      <c r="B26" s="63"/>
      <c r="C26" s="64"/>
      <c r="D26" s="53"/>
      <c r="E26" s="54"/>
      <c r="F26" s="68"/>
      <c r="G26" s="66"/>
      <c r="H26" s="67"/>
      <c r="I26" s="92">
        <f t="shared" si="0"/>
        <v>0</v>
      </c>
      <c r="J26" s="93">
        <f t="shared" si="1"/>
        <v>0</v>
      </c>
    </row>
    <row r="27" spans="1:10" x14ac:dyDescent="0.2">
      <c r="A27" s="50"/>
      <c r="B27" s="63"/>
      <c r="C27" s="64"/>
      <c r="D27" s="53"/>
      <c r="E27" s="54"/>
      <c r="F27" s="68"/>
      <c r="G27" s="66"/>
      <c r="H27" s="67"/>
      <c r="I27" s="92">
        <f t="shared" si="0"/>
        <v>0</v>
      </c>
      <c r="J27" s="93">
        <f t="shared" si="1"/>
        <v>0</v>
      </c>
    </row>
    <row r="28" spans="1:10" x14ac:dyDescent="0.2">
      <c r="A28" s="50"/>
      <c r="B28" s="63"/>
      <c r="C28" s="64"/>
      <c r="D28" s="53"/>
      <c r="E28" s="54"/>
      <c r="F28" s="68"/>
      <c r="G28" s="66"/>
      <c r="H28" s="67"/>
      <c r="I28" s="92">
        <f t="shared" si="0"/>
        <v>0</v>
      </c>
      <c r="J28" s="93">
        <f t="shared" si="1"/>
        <v>0</v>
      </c>
    </row>
    <row r="29" spans="1:10" x14ac:dyDescent="0.2">
      <c r="A29" s="50"/>
      <c r="B29" s="63"/>
      <c r="C29" s="64"/>
      <c r="D29" s="53"/>
      <c r="E29" s="54"/>
      <c r="F29" s="68"/>
      <c r="G29" s="66"/>
      <c r="H29" s="67"/>
      <c r="I29" s="92">
        <f t="shared" si="0"/>
        <v>0</v>
      </c>
      <c r="J29" s="93">
        <f t="shared" si="1"/>
        <v>0</v>
      </c>
    </row>
    <row r="30" spans="1:10" x14ac:dyDescent="0.2">
      <c r="A30" s="50"/>
      <c r="B30" s="63"/>
      <c r="C30" s="64"/>
      <c r="D30" s="53"/>
      <c r="E30" s="54"/>
      <c r="F30" s="68"/>
      <c r="G30" s="66"/>
      <c r="H30" s="67"/>
      <c r="I30" s="92">
        <f t="shared" si="0"/>
        <v>0</v>
      </c>
      <c r="J30" s="93">
        <f t="shared" si="1"/>
        <v>0</v>
      </c>
    </row>
    <row r="31" spans="1:10" x14ac:dyDescent="0.2">
      <c r="A31" s="50"/>
      <c r="B31" s="63"/>
      <c r="C31" s="64"/>
      <c r="D31" s="53"/>
      <c r="E31" s="54"/>
      <c r="F31" s="68"/>
      <c r="G31" s="66"/>
      <c r="H31" s="67"/>
      <c r="I31" s="92">
        <f t="shared" si="0"/>
        <v>0</v>
      </c>
      <c r="J31" s="93">
        <f t="shared" si="1"/>
        <v>0</v>
      </c>
    </row>
    <row r="32" spans="1:10" x14ac:dyDescent="0.2">
      <c r="A32" s="50"/>
      <c r="B32" s="63"/>
      <c r="C32" s="64"/>
      <c r="D32" s="53"/>
      <c r="E32" s="54"/>
      <c r="F32" s="68"/>
      <c r="G32" s="66"/>
      <c r="H32" s="67"/>
      <c r="I32" s="92">
        <f t="shared" si="0"/>
        <v>0</v>
      </c>
      <c r="J32" s="93">
        <f t="shared" si="1"/>
        <v>0</v>
      </c>
    </row>
    <row r="33" spans="1:10" x14ac:dyDescent="0.2">
      <c r="A33" s="50"/>
      <c r="B33" s="63"/>
      <c r="C33" s="64"/>
      <c r="D33" s="53"/>
      <c r="E33" s="54"/>
      <c r="F33" s="68"/>
      <c r="G33" s="66"/>
      <c r="H33" s="67"/>
      <c r="I33" s="92">
        <f t="shared" si="0"/>
        <v>0</v>
      </c>
      <c r="J33" s="93">
        <f t="shared" si="1"/>
        <v>0</v>
      </c>
    </row>
    <row r="34" spans="1:10" x14ac:dyDescent="0.2">
      <c r="A34" s="50"/>
      <c r="B34" s="63"/>
      <c r="C34" s="64"/>
      <c r="D34" s="53"/>
      <c r="E34" s="54"/>
      <c r="F34" s="68"/>
      <c r="G34" s="66"/>
      <c r="H34" s="67"/>
      <c r="I34" s="92">
        <f t="shared" si="0"/>
        <v>0</v>
      </c>
      <c r="J34" s="93">
        <f t="shared" si="1"/>
        <v>0</v>
      </c>
    </row>
    <row r="35" spans="1:10" x14ac:dyDescent="0.2">
      <c r="A35" s="50"/>
      <c r="B35" s="63"/>
      <c r="C35" s="64"/>
      <c r="D35" s="53"/>
      <c r="E35" s="54"/>
      <c r="F35" s="68"/>
      <c r="G35" s="66"/>
      <c r="H35" s="67"/>
      <c r="I35" s="92">
        <f t="shared" si="0"/>
        <v>0</v>
      </c>
      <c r="J35" s="93">
        <f t="shared" si="1"/>
        <v>0</v>
      </c>
    </row>
    <row r="36" spans="1:10" x14ac:dyDescent="0.2">
      <c r="A36" s="50"/>
      <c r="B36" s="63"/>
      <c r="C36" s="64"/>
      <c r="D36" s="53"/>
      <c r="E36" s="54"/>
      <c r="F36" s="68"/>
      <c r="G36" s="66"/>
      <c r="H36" s="67"/>
      <c r="I36" s="92">
        <f t="shared" si="0"/>
        <v>0</v>
      </c>
      <c r="J36" s="93">
        <f t="shared" si="1"/>
        <v>0</v>
      </c>
    </row>
    <row r="37" spans="1:10" x14ac:dyDescent="0.2">
      <c r="A37" s="50"/>
      <c r="B37" s="63"/>
      <c r="C37" s="64"/>
      <c r="D37" s="53"/>
      <c r="E37" s="54"/>
      <c r="F37" s="68"/>
      <c r="G37" s="66"/>
      <c r="H37" s="67"/>
      <c r="I37" s="92">
        <f t="shared" si="0"/>
        <v>0</v>
      </c>
      <c r="J37" s="93">
        <f t="shared" si="1"/>
        <v>0</v>
      </c>
    </row>
    <row r="38" spans="1:10" x14ac:dyDescent="0.2">
      <c r="A38" s="50"/>
      <c r="B38" s="63"/>
      <c r="C38" s="64"/>
      <c r="D38" s="53"/>
      <c r="E38" s="54"/>
      <c r="F38" s="68"/>
      <c r="G38" s="66"/>
      <c r="H38" s="67"/>
      <c r="I38" s="92">
        <f t="shared" si="0"/>
        <v>0</v>
      </c>
      <c r="J38" s="93">
        <f t="shared" si="1"/>
        <v>0</v>
      </c>
    </row>
    <row r="39" spans="1:10" x14ac:dyDescent="0.2">
      <c r="A39" s="50"/>
      <c r="B39" s="63"/>
      <c r="C39" s="64"/>
      <c r="D39" s="53"/>
      <c r="E39" s="54"/>
      <c r="F39" s="68"/>
      <c r="G39" s="66"/>
      <c r="H39" s="67"/>
      <c r="I39" s="92">
        <f t="shared" si="0"/>
        <v>0</v>
      </c>
      <c r="J39" s="93">
        <f t="shared" si="1"/>
        <v>0</v>
      </c>
    </row>
    <row r="40" spans="1:10" x14ac:dyDescent="0.2">
      <c r="A40" s="50"/>
      <c r="B40" s="63"/>
      <c r="C40" s="64"/>
      <c r="D40" s="53"/>
      <c r="E40" s="54"/>
      <c r="F40" s="68"/>
      <c r="G40" s="66"/>
      <c r="H40" s="67"/>
      <c r="I40" s="92">
        <f t="shared" si="0"/>
        <v>0</v>
      </c>
      <c r="J40" s="93">
        <f t="shared" si="1"/>
        <v>0</v>
      </c>
    </row>
    <row r="41" spans="1:10" x14ac:dyDescent="0.2">
      <c r="A41" s="56"/>
      <c r="B41" s="69"/>
      <c r="C41" s="70"/>
      <c r="D41" s="59"/>
      <c r="E41" s="60"/>
      <c r="F41" s="107"/>
      <c r="G41" s="71"/>
      <c r="H41" s="72"/>
      <c r="I41" s="94"/>
      <c r="J41" s="95">
        <f t="shared" si="1"/>
        <v>0</v>
      </c>
    </row>
    <row r="42" spans="1:10" s="2" customFormat="1" x14ac:dyDescent="0.2">
      <c r="A42" s="96"/>
      <c r="B42" s="96"/>
      <c r="C42" s="97"/>
      <c r="D42" s="97"/>
      <c r="E42"/>
      <c r="F42"/>
      <c r="G42"/>
      <c r="H42" s="98" t="s">
        <v>6</v>
      </c>
      <c r="I42" s="99">
        <f>SUM(I7:I41)</f>
        <v>0</v>
      </c>
      <c r="J42" s="100"/>
    </row>
    <row r="44" spans="1:10" x14ac:dyDescent="0.2">
      <c r="A44" s="8" t="s">
        <v>19</v>
      </c>
      <c r="B44" s="8"/>
      <c r="C44" s="9"/>
      <c r="D44" s="9"/>
      <c r="F44" s="28"/>
      <c r="G44" s="43"/>
      <c r="H44" s="42"/>
      <c r="I44" s="44"/>
    </row>
    <row r="45" spans="1:10" x14ac:dyDescent="0.2">
      <c r="A45" s="11" t="s">
        <v>20</v>
      </c>
      <c r="B45" s="11"/>
      <c r="C45" s="10"/>
      <c r="D45" s="10"/>
      <c r="F45" s="28"/>
      <c r="G45" s="43"/>
      <c r="H45" s="42"/>
      <c r="I45" s="44"/>
    </row>
    <row r="46" spans="1:10" ht="12.75" customHeight="1" x14ac:dyDescent="0.2">
      <c r="F46" s="28"/>
      <c r="G46" s="43"/>
      <c r="H46" s="42"/>
      <c r="I46" s="44"/>
    </row>
    <row r="47" spans="1:10" x14ac:dyDescent="0.2">
      <c r="F47" s="28"/>
      <c r="G47" s="43"/>
      <c r="H47" s="42"/>
      <c r="I47" s="44"/>
    </row>
  </sheetData>
  <sheetProtection selectLockedCells="1"/>
  <mergeCells count="1">
    <mergeCell ref="F2:J4"/>
  </mergeCells>
  <hyperlinks>
    <hyperlink ref="A45" r:id="rId1"/>
  </hyperlinks>
  <pageMargins left="0.39370078740157483" right="0.15748031496062992" top="0.19685039370078741" bottom="0.27559055118110237" header="0.15748031496062992" footer="0.27559055118110237"/>
  <pageSetup paperSize="9" scale="74"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pageSetUpPr fitToPage="1"/>
  </sheetPr>
  <dimension ref="A1:F14"/>
  <sheetViews>
    <sheetView showZeros="0" topLeftCell="A5" workbookViewId="0">
      <selection activeCell="B12" sqref="B12:F12"/>
    </sheetView>
  </sheetViews>
  <sheetFormatPr defaultRowHeight="12.75" x14ac:dyDescent="0.2"/>
  <cols>
    <col min="1" max="1" width="30.140625" customWidth="1"/>
    <col min="2" max="6" width="15.7109375" customWidth="1"/>
  </cols>
  <sheetData>
    <row r="1" spans="1:6" x14ac:dyDescent="0.2">
      <c r="A1" s="7"/>
      <c r="B1" s="7">
        <f>Summary!$B$10</f>
        <v>0</v>
      </c>
      <c r="D1" s="7">
        <f>Summary!$B$9</f>
        <v>0</v>
      </c>
    </row>
    <row r="2" spans="1:6" x14ac:dyDescent="0.2">
      <c r="A2" s="79" t="s">
        <v>52</v>
      </c>
      <c r="B2" s="48">
        <f>Summary!$B$13</f>
        <v>0</v>
      </c>
      <c r="D2" s="1"/>
    </row>
    <row r="3" spans="1:6" x14ac:dyDescent="0.2">
      <c r="A3" s="79" t="s">
        <v>46</v>
      </c>
      <c r="B3" s="80">
        <f>Summary!$B$14</f>
        <v>0</v>
      </c>
      <c r="D3" s="1"/>
    </row>
    <row r="4" spans="1:6" x14ac:dyDescent="0.2">
      <c r="A4" s="79"/>
      <c r="B4" s="80"/>
      <c r="D4" s="1"/>
    </row>
    <row r="5" spans="1:6" x14ac:dyDescent="0.2">
      <c r="A5" s="79"/>
      <c r="B5" s="80"/>
      <c r="D5" s="1"/>
    </row>
    <row r="6" spans="1:6" x14ac:dyDescent="0.2">
      <c r="A6" s="2" t="s">
        <v>50</v>
      </c>
      <c r="B6" s="1"/>
      <c r="C6" s="1"/>
      <c r="D6" s="5"/>
      <c r="E6" s="4"/>
      <c r="F6" s="4"/>
    </row>
    <row r="7" spans="1:6" ht="39.950000000000003" customHeight="1" x14ac:dyDescent="0.2">
      <c r="A7" s="73" t="s">
        <v>8</v>
      </c>
      <c r="B7" s="262"/>
      <c r="C7" s="263"/>
      <c r="D7" s="263"/>
      <c r="E7" s="263"/>
      <c r="F7" s="264"/>
    </row>
    <row r="8" spans="1:6" ht="39.950000000000003" customHeight="1" x14ac:dyDescent="0.2">
      <c r="A8" s="74" t="s">
        <v>47</v>
      </c>
      <c r="B8" s="265"/>
      <c r="C8" s="266"/>
      <c r="D8" s="266"/>
      <c r="E8" s="266"/>
      <c r="F8" s="267"/>
    </row>
    <row r="9" spans="1:6" ht="39.950000000000003" customHeight="1" x14ac:dyDescent="0.2">
      <c r="A9" s="75" t="s">
        <v>9</v>
      </c>
      <c r="B9" s="265"/>
      <c r="C9" s="266"/>
      <c r="D9" s="266"/>
      <c r="E9" s="266"/>
      <c r="F9" s="267"/>
    </row>
    <row r="10" spans="1:6" ht="39.950000000000003" customHeight="1" x14ac:dyDescent="0.2">
      <c r="A10" s="75" t="s">
        <v>60</v>
      </c>
      <c r="B10" s="271"/>
      <c r="C10" s="272"/>
      <c r="D10" s="272"/>
      <c r="E10" s="272"/>
      <c r="F10" s="273"/>
    </row>
    <row r="11" spans="1:6" ht="39.950000000000003" customHeight="1" x14ac:dyDescent="0.2">
      <c r="A11" s="75" t="s">
        <v>27</v>
      </c>
      <c r="B11" s="265"/>
      <c r="C11" s="266"/>
      <c r="D11" s="266"/>
      <c r="E11" s="266"/>
      <c r="F11" s="267"/>
    </row>
    <row r="12" spans="1:6" ht="39.950000000000003" customHeight="1" x14ac:dyDescent="0.2">
      <c r="A12" s="76" t="s">
        <v>10</v>
      </c>
      <c r="B12" s="265"/>
      <c r="C12" s="266"/>
      <c r="D12" s="266"/>
      <c r="E12" s="266"/>
      <c r="F12" s="267"/>
    </row>
    <row r="13" spans="1:6" ht="39.950000000000003" customHeight="1" x14ac:dyDescent="0.2">
      <c r="A13" s="77" t="s">
        <v>34</v>
      </c>
      <c r="B13" s="265"/>
      <c r="C13" s="266"/>
      <c r="D13" s="266"/>
      <c r="E13" s="266"/>
      <c r="F13" s="267"/>
    </row>
    <row r="14" spans="1:6" ht="39.950000000000003" customHeight="1" x14ac:dyDescent="0.2">
      <c r="A14" s="78" t="s">
        <v>51</v>
      </c>
      <c r="B14" s="268"/>
      <c r="C14" s="269"/>
      <c r="D14" s="269"/>
      <c r="E14" s="269"/>
      <c r="F14" s="270"/>
    </row>
  </sheetData>
  <sheetProtection selectLockedCells="1"/>
  <mergeCells count="8">
    <mergeCell ref="B7:F7"/>
    <mergeCell ref="B9:F9"/>
    <mergeCell ref="B12:F12"/>
    <mergeCell ref="B14:F14"/>
    <mergeCell ref="B11:F11"/>
    <mergeCell ref="B13:F13"/>
    <mergeCell ref="B8:F8"/>
    <mergeCell ref="B10:F10"/>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Summary</vt:lpstr>
      <vt:lpstr>Sterling Expense Details</vt:lpstr>
      <vt:lpstr>Other Currency Expenses</vt:lpstr>
      <vt:lpstr>Non UK Bank Details</vt:lpstr>
      <vt:lpstr>'Other Currency Expenses'!Print_Area</vt:lpstr>
      <vt:lpstr>'Sterling Expense Details'!Print_Area</vt:lpstr>
      <vt:lpstr>Summary!Print_Area</vt:lpstr>
      <vt:lpstr>'Other Currency Expenses'!Print_Titles</vt:lpstr>
      <vt:lpstr>'Sterling Expense Details'!Print_Titles</vt:lpstr>
    </vt:vector>
  </TitlesOfParts>
  <Company>RHUL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Thrower</dc:creator>
  <cp:lastModifiedBy>AutoBVT</cp:lastModifiedBy>
  <cp:lastPrinted>2019-01-31T09:43:30Z</cp:lastPrinted>
  <dcterms:created xsi:type="dcterms:W3CDTF">2008-12-08T11:38:26Z</dcterms:created>
  <dcterms:modified xsi:type="dcterms:W3CDTF">2019-02-12T09:58:55Z</dcterms:modified>
</cp:coreProperties>
</file>